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חוברת_עבודה_זו" defaultThemeVersion="202300"/>
  <mc:AlternateContent xmlns:mc="http://schemas.openxmlformats.org/markup-compatibility/2006">
    <mc:Choice Requires="x15">
      <x15ac:absPath xmlns:x15ac="http://schemas.microsoft.com/office/spreadsheetml/2010/11/ac" url="https://technionmail-my.sharepoint.com/personal/ce_ugsec_technion_ac_il/Documents/טפסי מעקב לימודים/הנדסה ביו כימית/"/>
    </mc:Choice>
  </mc:AlternateContent>
  <xr:revisionPtr revIDLastSave="0" documentId="8_{682121A9-A7E3-438B-97D2-8226839D19A6}" xr6:coauthVersionLast="47" xr6:coauthVersionMax="47" xr10:uidLastSave="{00000000-0000-0000-0000-000000000000}"/>
  <bookViews>
    <workbookView xWindow="-110" yWindow="-110" windowWidth="19420" windowHeight="10300" xr2:uid="{55CF8778-162F-41FD-BD5C-6BE723540A62}"/>
  </bookViews>
  <sheets>
    <sheet name="מקצועות חובה" sheetId="1" r:id="rId1"/>
    <sheet name="בחירה הנדסה כימית" sheetId="2" r:id="rId2"/>
    <sheet name="בחירה ביולוגיה" sheetId="3" r:id="rId3"/>
    <sheet name="מקצועות בחירה נוספים"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 l="1"/>
  <c r="E72" i="2"/>
  <c r="R6" i="4"/>
  <c r="M6" i="4"/>
  <c r="H6" i="4"/>
  <c r="C6" i="4"/>
  <c r="E44" i="3"/>
  <c r="E43" i="3"/>
  <c r="E42" i="3"/>
  <c r="E41" i="3"/>
  <c r="E40" i="3"/>
  <c r="E39" i="3"/>
  <c r="E38" i="3"/>
  <c r="E37" i="3"/>
  <c r="E36" i="3"/>
  <c r="E35" i="3"/>
  <c r="E34" i="3"/>
  <c r="E33" i="3"/>
  <c r="E31" i="3"/>
  <c r="E30" i="3"/>
  <c r="E29" i="3"/>
  <c r="E28" i="3"/>
  <c r="E27" i="3"/>
  <c r="E26" i="3"/>
  <c r="E25" i="3"/>
  <c r="E24" i="3"/>
  <c r="E21" i="3"/>
  <c r="E19" i="3"/>
  <c r="E18" i="3"/>
  <c r="E17" i="3"/>
  <c r="E16" i="3"/>
  <c r="E15" i="3"/>
  <c r="E14" i="3"/>
  <c r="E13" i="3"/>
  <c r="E12" i="3"/>
  <c r="E11" i="3"/>
  <c r="E10" i="3"/>
  <c r="E9" i="3"/>
  <c r="E8" i="3"/>
  <c r="E7" i="3"/>
  <c r="E6" i="3"/>
  <c r="E71" i="2"/>
  <c r="E70" i="2"/>
  <c r="E69" i="2"/>
  <c r="E68" i="2"/>
  <c r="E67" i="2"/>
  <c r="E66" i="2"/>
  <c r="E65" i="2"/>
  <c r="E64" i="2"/>
  <c r="E63" i="2"/>
  <c r="E62" i="2"/>
  <c r="E61" i="2"/>
  <c r="E60"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6" i="2"/>
  <c r="E25" i="2"/>
  <c r="E24" i="2"/>
  <c r="E23" i="2"/>
  <c r="E22" i="2"/>
  <c r="E21" i="2"/>
  <c r="E20" i="2"/>
  <c r="E19" i="2"/>
  <c r="E18" i="2"/>
  <c r="E17" i="2"/>
  <c r="E16" i="2"/>
  <c r="E15" i="2"/>
  <c r="E14" i="2"/>
  <c r="E13" i="2"/>
  <c r="E12" i="2"/>
  <c r="E8" i="2"/>
  <c r="E6" i="2"/>
  <c r="K5" i="3" l="1"/>
  <c r="L4" i="2"/>
  <c r="L5" i="2"/>
  <c r="L6" i="2"/>
  <c r="L7" i="2"/>
  <c r="K6" i="3"/>
  <c r="K7" i="3" s="1"/>
  <c r="L8" i="2" l="1"/>
</calcChain>
</file>

<file path=xl/sharedStrings.xml><?xml version="1.0" encoding="utf-8"?>
<sst xmlns="http://schemas.openxmlformats.org/spreadsheetml/2006/main" count="424" uniqueCount="367">
  <si>
    <t>טופס מעקב אחרי לימודי החובה בהנדסה ביוכימית</t>
  </si>
  <si>
    <t>תשפ"ה</t>
  </si>
  <si>
    <t>שימו לב: לימוד קורס ללא מקצוע קדם דורש אישור ממרצה הקורס</t>
  </si>
  <si>
    <t>לצרכי מעקב פנימי בלבד - אם קיימת סתירה בין המידע הכלול בקטלוג למידע בטופס זה, הקטלוג קובע</t>
  </si>
  <si>
    <t>אחד מקורסי בסטטיסטיקה (שנמצאים ברשימות הבחירה של כל המגמות) הוא קדם למעבדה להנדסה כימית בסמסטר 7</t>
  </si>
  <si>
    <t>סמסטר</t>
  </si>
  <si>
    <t>מספר מקצוע</t>
  </si>
  <si>
    <t>שם</t>
  </si>
  <si>
    <t>נק"ז</t>
  </si>
  <si>
    <t>ציון</t>
  </si>
  <si>
    <t>קדם</t>
  </si>
  <si>
    <t>מקצועות תלויים (מספר סמסטר בסוגריים)</t>
  </si>
  <si>
    <t>אלגברה לינארית מ</t>
  </si>
  <si>
    <t>השלמות מתמטיקה</t>
  </si>
  <si>
    <t xml:space="preserve">משוואת דיפר רגילות </t>
  </si>
  <si>
    <t>חדו"א 1מ1</t>
  </si>
  <si>
    <t>משוואת דיפר רגילות ח (3), חדו"א 2מ (2)</t>
  </si>
  <si>
    <t>פיסיקה 1</t>
  </si>
  <si>
    <t>השלמות פיסיקה מכניקה</t>
  </si>
  <si>
    <t>תרמודינמיקה א (3), עקרונות הנדסה כימית 1 (4)</t>
  </si>
  <si>
    <t>יסודות הכימיה</t>
  </si>
  <si>
    <t>השלמות כימיה</t>
  </si>
  <si>
    <t>מבוא להנדסה כימית וביוכימית (2), כימיה אורגנית (2), מבוא לביוכימיה ואנזימולוגיה (2), מבוא לתכן ריא' כימיים (5),  כימיה אנליטית 1 למהנדסים (6)</t>
  </si>
  <si>
    <t>ביולוגיה 1</t>
  </si>
  <si>
    <t>מבוא לביוכימיה ואנזימולוגיה (2), גנטיקה כללית (2)</t>
  </si>
  <si>
    <t>מבוא להנדסה כימית וביוכימית מ</t>
  </si>
  <si>
    <t>תרמודינמיקה א מ (3), עקרונות הנדסה כימית 1 מ (4), אנליזת תהליכים (4), מעבדה לסימולציה (6)</t>
  </si>
  <si>
    <t>חדו"א 2מ1</t>
  </si>
  <si>
    <t>תרמודינמיקה א מ (3), משוואות דיפרנציאליות חלקיות (4)</t>
  </si>
  <si>
    <t>כימיה אורגנית</t>
  </si>
  <si>
    <t>מסלולים מטבוליים (3), ביולוגיה מולקולרית (3), מעבדה בכימיה אורגנית (4)</t>
  </si>
  <si>
    <t>מבוא ביוכמיה ואנזימולוגיה</t>
  </si>
  <si>
    <t>יסודות הכימיה, ביולוגיה 1</t>
  </si>
  <si>
    <t>גנטיקה כללית</t>
  </si>
  <si>
    <t>תרמודינמיקה א מ'</t>
  </si>
  <si>
    <t xml:space="preserve">מבוא להנדסה כימית, חדו"א 2מ1, פיסיקה 1 </t>
  </si>
  <si>
    <t>תרמודינמיקה ב (4), מבוא לתכן ריאקטורים (5), מבוא לדינמיקה ובקרה (7), תיכון אינטגרטיבי (7)</t>
  </si>
  <si>
    <t>משוואת דיפר רגילות ח (מד"ר)</t>
  </si>
  <si>
    <t>חדו"א 1מ1, אלגברה 1מ2</t>
  </si>
  <si>
    <t>עקרונות הנדסה כימית 1 (4), תרמודינמיקה ב (4), אנליזת תהליכים (4), משוואות דיפר חלקיות (3), כימיה קוונטית (4), מבוא לדינמיקה ובקרה (7)</t>
  </si>
  <si>
    <t>מסלולים מטבוליים</t>
  </si>
  <si>
    <t>כימיה אורגנית, מבוא לביוכימיה</t>
  </si>
  <si>
    <t>בקרת הביטוי הגנטי (4), ביולוגיה של התא (4), מיקרוביולוגיה ווירוולוגיה (6)</t>
  </si>
  <si>
    <t>מעבדה גנטיקה מולקולרית</t>
  </si>
  <si>
    <t>ביולוגיה מולקולרית</t>
  </si>
  <si>
    <t>כימיה אורגנית, גנטיקה כללית, מבוא לביוכימיה</t>
  </si>
  <si>
    <t>מבוא למחשב פייתון</t>
  </si>
  <si>
    <t>אנליזת תהליכים (4), עקרונות הנדסה כימית 2 (5)</t>
  </si>
  <si>
    <t>אנגלית טכנית מתקדמים ב</t>
  </si>
  <si>
    <t>אנגלית א</t>
  </si>
  <si>
    <t>חינוך גופני</t>
  </si>
  <si>
    <t>אין</t>
  </si>
  <si>
    <t>עקרונות ה. כימית 1 מ</t>
  </si>
  <si>
    <t>מבוא להנדסה כימית,מד"ר, פיסיקה 1, מד"ח-צמוד</t>
  </si>
  <si>
    <t>עקרונות הנדסה כימית 2 (5), מבוא לתכן ריאקטורים (5), תהליכי הפרדה (6), מעבדה הנדסה כימית 2 (8)</t>
  </si>
  <si>
    <t>תרמודינמיקה ב מ</t>
  </si>
  <si>
    <t>תרמודינמיקה א, משוואות דיפ' חלקיות</t>
  </si>
  <si>
    <t>תיכון תהליכים (7)</t>
  </si>
  <si>
    <t>אנליזת תהליכים בשיטות נומריות מ</t>
  </si>
  <si>
    <t>מבוא להנדסה כימית,מד"ר, מבוא למחשב</t>
  </si>
  <si>
    <t>עקרונות הנדסה כימית 2 (5), מבוא לדינמיקה (7)</t>
  </si>
  <si>
    <t>משוואות דיפר חלקיות מ'</t>
  </si>
  <si>
    <t>חדו"א 2, משוואות דיפ' רגילות</t>
  </si>
  <si>
    <t>עקרונות הנדסה כימית 2 (5)</t>
  </si>
  <si>
    <t>בקרת הביטוי הגנטי</t>
  </si>
  <si>
    <t>מסלולים מטבוליים, ביולוגיה מולקולארית</t>
  </si>
  <si>
    <t>ביולוגיה של התא</t>
  </si>
  <si>
    <t>עקרונות ה. כימית 2 ח'</t>
  </si>
  <si>
    <t>עקרונות 1, מד"ר, אנזלית תהליכים, מבוא לשפת פייתון</t>
  </si>
  <si>
    <t>תהליכי הפרדה (6), מעבדה להנדסה כימית 1 (7), מעבדה להנדסה כימית 2 (8)</t>
  </si>
  <si>
    <t>מבוא לתכן ריאקטורים כימיים וביוכימיים (ח)</t>
  </si>
  <si>
    <t>עקרונות תכן ריאק' (6), תיכון תהליכים (7), הנדסה ביוכימית (7), מעבדה להנדסה כימית 2 (8)</t>
  </si>
  <si>
    <t>פיזיקה 2</t>
  </si>
  <si>
    <t xml:space="preserve">השלמות פיזיקה-חשמל, פיזיקה 1 </t>
  </si>
  <si>
    <t>תהליכי הפרדה לביוכימית</t>
  </si>
  <si>
    <t>עקרונות הנדסה כימית 1, עקרונות הנדסה כימית 2</t>
  </si>
  <si>
    <t>תיכון תהליכים (7), מעבדה הנדסה כימית 1 (7) מעבדה הנדסה כימית 2 (8)</t>
  </si>
  <si>
    <t>מעבדה לסימולציה</t>
  </si>
  <si>
    <t>מבוא להנדסה כימית. צמודים: תהליכי הפרדה, מבוא לתכן ריאקטורים</t>
  </si>
  <si>
    <t>עקרונות תכן ריאקטורים ח</t>
  </si>
  <si>
    <t>מבוא לתכן ריאקטורים</t>
  </si>
  <si>
    <t>תיכון תהליכים (7), מעבדה הנדסה כימית 2 (8)</t>
  </si>
  <si>
    <t>מיקרוביולוגיה ווירולוגיה</t>
  </si>
  <si>
    <t>מסלולים מטבוליים, ביולוגיה מולקולרית</t>
  </si>
  <si>
    <t>מעבדה בביוכימיה ומטבוליזם</t>
  </si>
  <si>
    <t>כימיה אורגנית, מבוא לביוכימיה ואנזימולוגיה, צמוד: מסלולים מטבוליים</t>
  </si>
  <si>
    <t>מבוא לדינמיקה ובקרת תהליכים מ'</t>
  </si>
  <si>
    <t>תרמודינמיקה א, מד"ר, אנליזת תהליכים</t>
  </si>
  <si>
    <t>תיכון תהליכים א</t>
  </si>
  <si>
    <t xml:space="preserve">תרמודינמיקה א ו ב, מבוא לתכן ריאקטורים, עקרונות תכן ריאקטורים, תהליכי הפרדה, מעבדה לסימולציה </t>
  </si>
  <si>
    <t>מעבדה הנד. כימית 1 בכ'</t>
  </si>
  <si>
    <t>עקרונות 2, תהליכי הפרדה, סטטיסטיקה או מבוא לסטטיסטיקה</t>
  </si>
  <si>
    <t>הנדסה ביוכימית</t>
  </si>
  <si>
    <t>מעבדה להנד. כימית 2 בכ'</t>
  </si>
  <si>
    <t>עקרונות הנדסה כימית 1, עקרונות הנדסה כימית 2, מבוא תכן ריאקטורים, עקרונות תכן ריאקטורים, תהליכי הפרדה</t>
  </si>
  <si>
    <t>מעבדה כימיה אנליטית 1 בכ</t>
  </si>
  <si>
    <t>כימיה אנליטית 1</t>
  </si>
  <si>
    <t>מקצועות בחירה - הנדסה כימית</t>
  </si>
  <si>
    <t>רשימה א: כלים מתמטיים וחישוביים - יש ללמוד אחד מהקורסים</t>
  </si>
  <si>
    <t>צבירה ברשימה א</t>
  </si>
  <si>
    <t>צבירה ברשימה ב</t>
  </si>
  <si>
    <t>צבירה</t>
  </si>
  <si>
    <t>צבירה ברשימה ג</t>
  </si>
  <si>
    <t>מבוא להסתברות וסטטיסטיקה</t>
  </si>
  <si>
    <t>צבירה ברשימה ד</t>
  </si>
  <si>
    <t>או</t>
  </si>
  <si>
    <t>סה"כ צבירת קורסי הנדסה כימית</t>
  </si>
  <si>
    <t>סטטיסטיקה</t>
  </si>
  <si>
    <t>רשימה ב: ביו-חומרים</t>
  </si>
  <si>
    <t>פולימרים 1</t>
  </si>
  <si>
    <t>פולימרים 2</t>
  </si>
  <si>
    <t>מעבדה להנדסת פולימרים</t>
  </si>
  <si>
    <t>פולימרים בביוטכנולוגיה</t>
  </si>
  <si>
    <t>פרוייקט בהנדסה ביוכימית</t>
  </si>
  <si>
    <t>מבנה ותכונות של פולימרים</t>
  </si>
  <si>
    <t>מיקרוסקופית אלקטרונים</t>
  </si>
  <si>
    <t>נוזלים מרוכבים</t>
  </si>
  <si>
    <t>כימיה של מזון</t>
  </si>
  <si>
    <t>חומרים ביולוגיים וביואלקטרוניקה</t>
  </si>
  <si>
    <t>כימיה ביו-אורגנית של אנזימים</t>
  </si>
  <si>
    <t>קביעת מבנה בשיטות פיזיקליות</t>
  </si>
  <si>
    <t>כימיה מדיצינלית של אנטיביוטיקות</t>
  </si>
  <si>
    <t>חמרים בהנדסה ביורפואית</t>
  </si>
  <si>
    <t>ננו-חלקיקים בביולוגיה, מכניקה וריאולוג</t>
  </si>
  <si>
    <t>רשימה ג': תהליכים וטכנולוגיות בתעשייה הביוכימית</t>
  </si>
  <si>
    <t>טוקסיקולוגיה סביבתית</t>
  </si>
  <si>
    <t>מיני- פרוייקט</t>
  </si>
  <si>
    <t>טכנולוגית אבקות</t>
  </si>
  <si>
    <t>מחקר גמר 1</t>
  </si>
  <si>
    <t>מחקר גמר 2</t>
  </si>
  <si>
    <t>מודלים מתמטיים בהנדסה כימית</t>
  </si>
  <si>
    <t>תהליכי הפרדה וטיהור ע"י ממברנות</t>
  </si>
  <si>
    <t>תופעות שטח וקולואידים</t>
  </si>
  <si>
    <t>מעבדה לתהליכי ממברנות</t>
  </si>
  <si>
    <t>חיישנים מבוססי ננו חומרים</t>
  </si>
  <si>
    <t>תבניות ריח, מבוא ויישומים</t>
  </si>
  <si>
    <t>קטליזה על משטחים</t>
  </si>
  <si>
    <t>הנדסת אנרגיה וסביבה</t>
  </si>
  <si>
    <t>בטיחות תהליכית</t>
  </si>
  <si>
    <t>ריאולוגיה - עקרונות ויישומים</t>
  </si>
  <si>
    <t>אמולסיות במזון ובביוטכנולוגיה</t>
  </si>
  <si>
    <t>הנדסת רקמות</t>
  </si>
  <si>
    <t>ביולוגיה מבנית לביואינפורמטיקה</t>
  </si>
  <si>
    <t>ביו-חומרים (דרוש אישור מרצה)</t>
  </si>
  <si>
    <t>יסודות הנדסיים בביולוגיה וביוטכנולוגיה</t>
  </si>
  <si>
    <t>מעבדה למערכות בהנדסה ביוכימית</t>
  </si>
  <si>
    <t>ביו הנדסה של התא</t>
  </si>
  <si>
    <t>מעבר חום במערכות ביולוגיות</t>
  </si>
  <si>
    <t>שחרור מבוקר של תרופות</t>
  </si>
  <si>
    <t>הנדסת רקמות ותחליפים ביולוגיים</t>
  </si>
  <si>
    <t>עקרונות של חיישנים ביוכימיים</t>
  </si>
  <si>
    <t>זרימה במערכות הנשימה</t>
  </si>
  <si>
    <t>זרימה במערכות הקרדיווסקולרית</t>
  </si>
  <si>
    <t>רשימה ד': מקצועות השלמה בהנדסה כימית</t>
  </si>
  <si>
    <t>עקרונות הנדסת איכות</t>
  </si>
  <si>
    <t>סיכון סביבתי ובטיחות</t>
  </si>
  <si>
    <t>תיכון מפעלים מ'</t>
  </si>
  <si>
    <t>הנדסת תהליכים בתעשייה הפטרוכימית</t>
  </si>
  <si>
    <t>בעיות סביבתיות – זיהום אויר</t>
  </si>
  <si>
    <t>הנדסה אקולוגית בחיי היומיום</t>
  </si>
  <si>
    <t>פיזיקה 3</t>
  </si>
  <si>
    <t>יסודות הספקטרוסקופיה המולקולארית</t>
  </si>
  <si>
    <t>מעבדה בכימיה אורגנית 1</t>
  </si>
  <si>
    <t>סטראוכימיה</t>
  </si>
  <si>
    <t>מבוא להנדסת חומרים מ'</t>
  </si>
  <si>
    <t>יסודות הקריסטלוגרפיה</t>
  </si>
  <si>
    <t>** למצטיינים בלבד</t>
  </si>
  <si>
    <t>יש לבחור לפחות 5.0 נקודות מרשימה א' ולהשלים ל- 13.0 נקודות מרשימה א' או ב'.</t>
  </si>
  <si>
    <t>מקצועות בחירה - ביולוגיה</t>
  </si>
  <si>
    <t>רשימה  א</t>
  </si>
  <si>
    <t>וירולוגיה מולקולרית</t>
  </si>
  <si>
    <t>זאולוגיה</t>
  </si>
  <si>
    <t>סה"כ צבירת קורסי ביולוגיה</t>
  </si>
  <si>
    <t>אנדוקרינולוגיה</t>
  </si>
  <si>
    <t>פיזיולוגיה</t>
  </si>
  <si>
    <t xml:space="preserve">אבולוציה </t>
  </si>
  <si>
    <t>אקולוגיה</t>
  </si>
  <si>
    <t>ביופיזיקה מולקולרית</t>
  </si>
  <si>
    <t>ביולוגיה חישובית</t>
  </si>
  <si>
    <t>מעבדה בפיזיולוגיה של הצמח</t>
  </si>
  <si>
    <t>מבוא לנוירוביולוגיה</t>
  </si>
  <si>
    <t>ביולוגיה של ההתפתחות</t>
  </si>
  <si>
    <t>אימונולוגיה בסיסית</t>
  </si>
  <si>
    <t>מבוא לביואינפורמטיקה</t>
  </si>
  <si>
    <t>שיטות בביואינפורמטיקה למדעי החיים</t>
  </si>
  <si>
    <t>רשימה ב</t>
  </si>
  <si>
    <t>פרוק ביולוגי של מזהמים אורגניים</t>
  </si>
  <si>
    <t>שיטות פיסיקליות לאפיון ביומולקולות</t>
  </si>
  <si>
    <t>מיקרוביולוגיה ביוטכנולוגית</t>
  </si>
  <si>
    <t>ביוקטליזה שימושית</t>
  </si>
  <si>
    <t>ביוטכנולוגיה של פפטידים</t>
  </si>
  <si>
    <t>ביולוגיה של חרקים</t>
  </si>
  <si>
    <t>פרויקט מחקר בביולוגיה (1)</t>
  </si>
  <si>
    <t>מעבדה בהנדסה גנטית</t>
  </si>
  <si>
    <t>ביולוגיה סינטטית</t>
  </si>
  <si>
    <t>הביולוגיה של מחלת הסרטן</t>
  </si>
  <si>
    <t>תאי גזע</t>
  </si>
  <si>
    <t>יוביקוויטין ומחזור חלבונים</t>
  </si>
  <si>
    <t>מדעי התרופה</t>
  </si>
  <si>
    <t>מטבוליזם ומחלות באדם</t>
  </si>
  <si>
    <t>העולם המודרני של הרנ"א</t>
  </si>
  <si>
    <t>פיתוח תרופות ביולוגיות חדשניות</t>
  </si>
  <si>
    <t>מסלולי חישה במיקרואורגניזמים</t>
  </si>
  <si>
    <t>ביולוגיה מערכתית</t>
  </si>
  <si>
    <t>מודלים בביולוגיה</t>
  </si>
  <si>
    <t>גנטיקה מולקולרית של האדם</t>
  </si>
  <si>
    <t>(1)	מותנה במציאת מנחה, השלמת 75 נקודות לפחות, וממוצע מצטבר של 80 לפחות כולל הבונוס מטעם הפקולטה לביולוגיה כמפורט בפרשיות הלימודים עבור קורס זה.</t>
  </si>
  <si>
    <t>קורסי בחירה שאינם במגמה, בחירה חופשית והעשרה</t>
  </si>
  <si>
    <t xml:space="preserve">בחירה פקולטית - הנדסה כימית </t>
  </si>
  <si>
    <t>בחירה חופשית</t>
  </si>
  <si>
    <t>העשרה (מל"ג)</t>
  </si>
  <si>
    <t>4 נקודות</t>
  </si>
  <si>
    <t>6 נקודות</t>
  </si>
  <si>
    <t>מקצועות שאינם לתואר</t>
  </si>
  <si>
    <t>סה"כ</t>
  </si>
  <si>
    <t>מספר קורס</t>
  </si>
  <si>
    <t>שם הקורס</t>
  </si>
  <si>
    <t>0660248</t>
  </si>
  <si>
    <t>0660329</t>
  </si>
  <si>
    <t>0660521</t>
  </si>
  <si>
    <t>00940481</t>
  </si>
  <si>
    <t>00140003</t>
  </si>
  <si>
    <t>00540350</t>
  </si>
  <si>
    <t>00540351</t>
  </si>
  <si>
    <t>00560404</t>
  </si>
  <si>
    <t>00540413</t>
  </si>
  <si>
    <t>00540418</t>
  </si>
  <si>
    <t>00540378</t>
  </si>
  <si>
    <t>00560120</t>
  </si>
  <si>
    <t>00560383</t>
  </si>
  <si>
    <t>00640322</t>
  </si>
  <si>
    <t>01270444</t>
  </si>
  <si>
    <t>01270718</t>
  </si>
  <si>
    <t>01270730</t>
  </si>
  <si>
    <t>01270742</t>
  </si>
  <si>
    <t>03150018</t>
  </si>
  <si>
    <t>03360021</t>
  </si>
  <si>
    <t>00140321</t>
  </si>
  <si>
    <t>00540132</t>
  </si>
  <si>
    <t>05400377</t>
  </si>
  <si>
    <t>00540406</t>
  </si>
  <si>
    <t>00540407</t>
  </si>
  <si>
    <t>00540451</t>
  </si>
  <si>
    <t>00560142</t>
  </si>
  <si>
    <t>00560166</t>
  </si>
  <si>
    <t>00560379</t>
  </si>
  <si>
    <t>00560391</t>
  </si>
  <si>
    <t>00560394</t>
  </si>
  <si>
    <t>00560398</t>
  </si>
  <si>
    <t>00560399</t>
  </si>
  <si>
    <t>00560400</t>
  </si>
  <si>
    <t>01260304</t>
  </si>
  <si>
    <t>03380401</t>
  </si>
  <si>
    <t>03360405</t>
  </si>
  <si>
    <t>03360512</t>
  </si>
  <si>
    <t>03360517</t>
  </si>
  <si>
    <t>03360518</t>
  </si>
  <si>
    <t>03360528</t>
  </si>
  <si>
    <t>03360529</t>
  </si>
  <si>
    <t>03360531</t>
  </si>
  <si>
    <t>03360539</t>
  </si>
  <si>
    <t>03360541</t>
  </si>
  <si>
    <t>00140917</t>
  </si>
  <si>
    <t>00540371</t>
  </si>
  <si>
    <t>00540410</t>
  </si>
  <si>
    <t>00540415</t>
  </si>
  <si>
    <t>00540452</t>
  </si>
  <si>
    <t>00540376</t>
  </si>
  <si>
    <t>01140054</t>
  </si>
  <si>
    <t>01240509</t>
  </si>
  <si>
    <t>01240911</t>
  </si>
  <si>
    <t>01270707</t>
  </si>
  <si>
    <t>03140533</t>
  </si>
  <si>
    <t>03160240</t>
  </si>
  <si>
    <t>01340039</t>
  </si>
  <si>
    <t>01340111</t>
  </si>
  <si>
    <t>01340155</t>
  </si>
  <si>
    <t>01340040</t>
  </si>
  <si>
    <t>01340117</t>
  </si>
  <si>
    <t>01340133</t>
  </si>
  <si>
    <t>01340153</t>
  </si>
  <si>
    <t>01340156</t>
  </si>
  <si>
    <t>01340141</t>
  </si>
  <si>
    <t>01340144</t>
  </si>
  <si>
    <t>01340157</t>
  </si>
  <si>
    <t>01340069</t>
  </si>
  <si>
    <t>02760413</t>
  </si>
  <si>
    <t>02360523</t>
  </si>
  <si>
    <t>00160327</t>
  </si>
  <si>
    <t>00660327</t>
  </si>
  <si>
    <t>00660411</t>
  </si>
  <si>
    <t>00660518</t>
  </si>
  <si>
    <t>00660524</t>
  </si>
  <si>
    <t>01340037</t>
  </si>
  <si>
    <t>01340049</t>
  </si>
  <si>
    <t>01340158</t>
  </si>
  <si>
    <t>01340122</t>
  </si>
  <si>
    <t>00660526</t>
  </si>
  <si>
    <t>01340129</t>
  </si>
  <si>
    <t>01340137</t>
  </si>
  <si>
    <t>01340140</t>
  </si>
  <si>
    <t>01340145</t>
  </si>
  <si>
    <t>01340147</t>
  </si>
  <si>
    <t>01340151</t>
  </si>
  <si>
    <t>01360014</t>
  </si>
  <si>
    <t>01360022</t>
  </si>
  <si>
    <t>01360037</t>
  </si>
  <si>
    <t>01360042</t>
  </si>
  <si>
    <t>01360088</t>
  </si>
  <si>
    <t>01040019</t>
  </si>
  <si>
    <t>01040041</t>
  </si>
  <si>
    <t>01140051</t>
  </si>
  <si>
    <t>01240120</t>
  </si>
  <si>
    <t>01340058</t>
  </si>
  <si>
    <t>00540478</t>
  </si>
  <si>
    <t>01040043</t>
  </si>
  <si>
    <t>01250801</t>
  </si>
  <si>
    <t>01340019</t>
  </si>
  <si>
    <t>01340020</t>
  </si>
  <si>
    <t>00540316</t>
  </si>
  <si>
    <t>01040131</t>
  </si>
  <si>
    <t>01340113</t>
  </si>
  <si>
    <t>01340142</t>
  </si>
  <si>
    <t>01340082</t>
  </si>
  <si>
    <t>02340128</t>
  </si>
  <si>
    <t>03240033</t>
  </si>
  <si>
    <t>03940800</t>
  </si>
  <si>
    <t>00540480</t>
  </si>
  <si>
    <t>00540319</t>
  </si>
  <si>
    <t>00540374</t>
  </si>
  <si>
    <t>01040228</t>
  </si>
  <si>
    <t>01340119</t>
  </si>
  <si>
    <t>01340128</t>
  </si>
  <si>
    <t>03904800</t>
  </si>
  <si>
    <t>00540320</t>
  </si>
  <si>
    <t>00540321</t>
  </si>
  <si>
    <t>01140052</t>
  </si>
  <si>
    <t>00540324</t>
  </si>
  <si>
    <t>00540330</t>
  </si>
  <si>
    <t>00540322</t>
  </si>
  <si>
    <t>01250101</t>
  </si>
  <si>
    <t>01340121</t>
  </si>
  <si>
    <t>01340143</t>
  </si>
  <si>
    <t>00540314</t>
  </si>
  <si>
    <t>00540417</t>
  </si>
  <si>
    <t>00540318</t>
  </si>
  <si>
    <t>00540412</t>
  </si>
  <si>
    <t>00540420</t>
  </si>
  <si>
    <t>01250105</t>
  </si>
  <si>
    <t xml:space="preserve">מקצועות שאינם ברשימת המגמה </t>
  </si>
  <si>
    <t>או קורסים שאושרו מראש על ידי ס. דיקן להסמכה</t>
  </si>
  <si>
    <t>(2 חינוך גופני נכללו ברשימת החובה)</t>
  </si>
  <si>
    <t>שנת הלימודים 2024/2025</t>
  </si>
  <si>
    <t>הנחיות: נא למלא את עמודת הציון, אשר תיצבע בירוק או אדום באופן אוטומטי. שאר העמודות נעולות לעריכה. במידה ולמדתם קורס חילופי (למשל פיסיקה 1ל במקום פיסיקה 1) נא לרשום את הציון במקום המוקצה לקורס הרשום בקטלוג. אם יש פטור מלימודים קודמים נא לרשום בעמודת הציון את המילה "פטור"</t>
  </si>
  <si>
    <t>ניתן לקליד את המילה "פטור" לקורסים שאתם פטורים מהם, ואת האות "נ" עבור קורסים שאתם לומדים בסמסטר הנוכחי</t>
  </si>
  <si>
    <t>יסודות הכימיה, תרמודינמיקה א, עקרונות הנדסה כימית 1</t>
  </si>
  <si>
    <t>מעבדה גנטיקה מולקולרית (3), ביולוגיה מולקולרית (3)</t>
  </si>
  <si>
    <t>מעבדה כימיה אנליטית 1 בכ (8)</t>
  </si>
  <si>
    <t>כימיה אנליטית 1 למהנדסים</t>
  </si>
  <si>
    <t>מיקרוביולוגיה ווירולוגיה (6)</t>
  </si>
  <si>
    <r>
      <t xml:space="preserve">יש לבחור קורס אחד מרשימה א' ולהשלים ל- 16.5 נקודות מרשימות ב', ג' או ד'. </t>
    </r>
    <r>
      <rPr>
        <b/>
        <u/>
        <sz val="11"/>
        <color theme="1"/>
        <rFont val="Calibri"/>
        <family val="2"/>
      </rPr>
      <t>ניתן ללמוד קורס אחד לכל היותר מרשימה ד'.</t>
    </r>
  </si>
  <si>
    <t>00540367</t>
  </si>
  <si>
    <t>פרויקט מחקר 1 **</t>
  </si>
  <si>
    <t>00540368</t>
  </si>
  <si>
    <t>פרויקט מחקר 2 **</t>
  </si>
  <si>
    <t>** למצטיינים בלבד בסמסטרים 2-6, או בסמטר 8 במקביל למחקר גמר בתחום אחר</t>
  </si>
  <si>
    <t xml:space="preserve">פיזיולוגיה מולקולארית של הצמח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</si>
</sst>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rial"/>
      <family val="2"/>
      <scheme val="minor"/>
    </font>
    <font>
      <sz val="11"/>
      <color theme="1"/>
      <name val="Arial"/>
      <family val="2"/>
      <scheme val="minor"/>
    </font>
    <font>
      <b/>
      <sz val="11"/>
      <color theme="1"/>
      <name val="Arial"/>
      <family val="2"/>
      <scheme val="minor"/>
    </font>
    <font>
      <b/>
      <sz val="11"/>
      <color rgb="FFFF0000"/>
      <name val="Arial"/>
      <family val="2"/>
      <scheme val="minor"/>
    </font>
    <font>
      <sz val="9"/>
      <color theme="1"/>
      <name val="David"/>
      <family val="2"/>
    </font>
    <font>
      <sz val="11"/>
      <color theme="1"/>
      <name val="Arial"/>
      <family val="2"/>
    </font>
    <font>
      <sz val="9"/>
      <color theme="1"/>
      <name val="Arial"/>
      <family val="2"/>
    </font>
    <font>
      <b/>
      <sz val="11"/>
      <color rgb="FF0070C0"/>
      <name val="Arial"/>
      <family val="2"/>
      <scheme val="minor"/>
    </font>
    <font>
      <b/>
      <sz val="13"/>
      <color rgb="FFC00000"/>
      <name val="Calibri"/>
      <family val="2"/>
    </font>
    <font>
      <b/>
      <sz val="14"/>
      <color theme="7" tint="-0.249977111117893"/>
      <name val="Calibri"/>
      <family val="2"/>
    </font>
    <font>
      <sz val="11"/>
      <color theme="7"/>
      <name val="Calibri"/>
      <family val="2"/>
    </font>
    <font>
      <b/>
      <sz val="14"/>
      <color theme="7"/>
      <name val="Calibri"/>
      <family val="2"/>
    </font>
    <font>
      <sz val="11"/>
      <color theme="1"/>
      <name val="Calibri"/>
      <family val="2"/>
    </font>
    <font>
      <b/>
      <sz val="11"/>
      <color theme="8"/>
      <name val="Calibri"/>
      <family val="2"/>
    </font>
    <font>
      <sz val="11"/>
      <color theme="8"/>
      <name val="Calibri"/>
      <family val="2"/>
    </font>
    <font>
      <sz val="10"/>
      <color theme="1"/>
      <name val="Calibri"/>
      <family val="2"/>
    </font>
    <font>
      <b/>
      <sz val="11"/>
      <color rgb="FFFF0000"/>
      <name val="Calibri"/>
      <family val="2"/>
    </font>
    <font>
      <sz val="11"/>
      <color rgb="FFFF0000"/>
      <name val="Calibri"/>
      <family val="2"/>
    </font>
    <font>
      <b/>
      <sz val="11"/>
      <color theme="9"/>
      <name val="Calibri"/>
      <family val="2"/>
    </font>
    <font>
      <b/>
      <sz val="11"/>
      <color theme="1"/>
      <name val="Calibri"/>
      <family val="2"/>
    </font>
    <font>
      <b/>
      <u/>
      <sz val="11"/>
      <color theme="1"/>
      <name val="Calibri"/>
      <family val="2"/>
    </font>
    <font>
      <sz val="9"/>
      <color theme="1"/>
      <name val="Calibri"/>
      <family val="2"/>
    </font>
    <font>
      <sz val="11"/>
      <color theme="7" tint="-0.249977111117893"/>
      <name val="Calibri"/>
      <family val="2"/>
    </font>
    <font>
      <sz val="11"/>
      <color theme="7" tint="-0.249977111117893"/>
      <name val="Arial"/>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Alignment="1">
      <alignment horizontal="right"/>
    </xf>
    <xf numFmtId="0" fontId="0" fillId="0" borderId="0" xfId="0" applyProtection="1">
      <protection locked="0"/>
    </xf>
    <xf numFmtId="0" fontId="2" fillId="0" borderId="0" xfId="0" applyFont="1"/>
    <xf numFmtId="0" fontId="1" fillId="0" borderId="0" xfId="0" applyFont="1"/>
    <xf numFmtId="0" fontId="1" fillId="0" borderId="0" xfId="0" applyFont="1" applyAlignment="1">
      <alignment horizontal="right" vertical="center" wrapText="1" readingOrder="2"/>
    </xf>
    <xf numFmtId="0" fontId="1" fillId="0" borderId="0" xfId="0" applyFont="1" applyAlignment="1">
      <alignment horizontal="center" vertical="center" wrapText="1" readingOrder="2"/>
    </xf>
    <xf numFmtId="0" fontId="4" fillId="0" borderId="0" xfId="0" applyFont="1" applyAlignment="1">
      <alignment horizontal="right" vertical="center" wrapText="1" readingOrder="1"/>
    </xf>
    <xf numFmtId="0" fontId="5" fillId="0" borderId="0" xfId="0" applyFont="1"/>
    <xf numFmtId="0" fontId="5" fillId="0" borderId="0" xfId="0" applyFont="1" applyAlignment="1">
      <alignment horizontal="right" vertical="center" wrapText="1" readingOrder="2"/>
    </xf>
    <xf numFmtId="0" fontId="5" fillId="0" borderId="0" xfId="0" applyFont="1" applyAlignment="1">
      <alignment horizontal="center" vertical="center" wrapText="1" readingOrder="2"/>
    </xf>
    <xf numFmtId="0" fontId="6" fillId="0" borderId="0" xfId="0" applyFont="1" applyAlignment="1">
      <alignment horizontal="right" vertical="center" wrapText="1" readingOrder="1"/>
    </xf>
    <xf numFmtId="49" fontId="5" fillId="0" borderId="0" xfId="0" applyNumberFormat="1" applyFont="1" applyAlignment="1">
      <alignment horizontal="right" vertical="center" wrapText="1" readingOrder="2"/>
    </xf>
    <xf numFmtId="0" fontId="7" fillId="0" borderId="0" xfId="0" applyFont="1"/>
    <xf numFmtId="0" fontId="0" fillId="0" borderId="0" xfId="0" applyAlignment="1">
      <alignment readingOrder="2"/>
    </xf>
    <xf numFmtId="0" fontId="0" fillId="0" borderId="0" xfId="0" applyAlignment="1">
      <alignment horizontal="right" readingOrder="2"/>
    </xf>
    <xf numFmtId="49" fontId="0" fillId="0" borderId="0" xfId="0" applyNumberFormat="1"/>
    <xf numFmtId="49" fontId="1" fillId="0" borderId="0" xfId="0" applyNumberFormat="1" applyFont="1" applyAlignment="1">
      <alignment horizontal="right" vertical="center" wrapText="1" readingOrder="2"/>
    </xf>
    <xf numFmtId="49" fontId="1" fillId="0" borderId="0" xfId="0" applyNumberFormat="1" applyFont="1" applyAlignment="1">
      <alignment horizontal="right" vertical="center" readingOrder="2"/>
    </xf>
    <xf numFmtId="0" fontId="0" fillId="0" borderId="0" xfId="0" applyAlignment="1">
      <alignment horizontal="center"/>
    </xf>
    <xf numFmtId="49" fontId="8" fillId="0" borderId="0" xfId="0" applyNumberFormat="1" applyFont="1" applyAlignment="1">
      <alignment horizontal="right" vertical="center" readingOrder="2"/>
    </xf>
    <xf numFmtId="0" fontId="12" fillId="0" borderId="0" xfId="0" applyFont="1"/>
    <xf numFmtId="0" fontId="12" fillId="0" borderId="0" xfId="0" applyFont="1" applyProtection="1">
      <protection locked="0"/>
    </xf>
    <xf numFmtId="0" fontId="12" fillId="0" borderId="1" xfId="0" applyFont="1" applyBorder="1" applyAlignment="1" applyProtection="1">
      <alignment vertical="center" wrapText="1"/>
      <protection locked="0"/>
    </xf>
    <xf numFmtId="49" fontId="9" fillId="0" borderId="0" xfId="0" applyNumberFormat="1" applyFont="1" applyAlignment="1">
      <alignment horizontal="right"/>
    </xf>
    <xf numFmtId="49" fontId="10" fillId="0" borderId="0" xfId="0" applyNumberFormat="1" applyFont="1" applyAlignment="1">
      <alignment horizontal="right"/>
    </xf>
    <xf numFmtId="0" fontId="11" fillId="0" borderId="0" xfId="0" applyFont="1" applyAlignment="1">
      <alignment horizontal="right"/>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right"/>
    </xf>
    <xf numFmtId="49" fontId="12" fillId="0" borderId="0" xfId="0" applyNumberFormat="1" applyFont="1" applyAlignment="1">
      <alignment horizontal="right"/>
    </xf>
    <xf numFmtId="0" fontId="13" fillId="0" borderId="0" xfId="0" applyFont="1" applyAlignment="1">
      <alignment horizontal="right"/>
    </xf>
    <xf numFmtId="0" fontId="14" fillId="0" borderId="0" xfId="0" applyFont="1" applyAlignment="1">
      <alignment horizontal="right"/>
    </xf>
    <xf numFmtId="0" fontId="15" fillId="0" borderId="0" xfId="0" applyFont="1"/>
    <xf numFmtId="0" fontId="15" fillId="0" borderId="0" xfId="0" applyFont="1" applyAlignment="1">
      <alignment horizontal="right"/>
    </xf>
    <xf numFmtId="49" fontId="16" fillId="0" borderId="0" xfId="0" applyNumberFormat="1" applyFont="1"/>
    <xf numFmtId="49" fontId="17" fillId="0" borderId="0" xfId="0" applyNumberFormat="1" applyFont="1" applyAlignment="1">
      <alignment horizontal="center" vertical="top" wrapText="1"/>
    </xf>
    <xf numFmtId="0" fontId="16" fillId="0" borderId="0" xfId="0" applyFont="1" applyAlignment="1">
      <alignment horizontal="right"/>
    </xf>
    <xf numFmtId="49" fontId="12" fillId="0" borderId="0" xfId="0" applyNumberFormat="1" applyFont="1" applyAlignment="1">
      <alignment horizontal="center" vertical="top" wrapText="1"/>
    </xf>
    <xf numFmtId="49" fontId="12" fillId="0" borderId="0" xfId="0" applyNumberFormat="1" applyFont="1" applyAlignment="1">
      <alignment horizontal="right" vertical="top" wrapText="1" indent="1"/>
    </xf>
    <xf numFmtId="0" fontId="16" fillId="0" borderId="0" xfId="0" applyFont="1"/>
    <xf numFmtId="49" fontId="13" fillId="0" borderId="0" xfId="0" applyNumberFormat="1" applyFont="1" applyAlignment="1">
      <alignment horizontal="right"/>
    </xf>
    <xf numFmtId="49" fontId="13" fillId="0" borderId="0" xfId="0" applyNumberFormat="1" applyFont="1"/>
    <xf numFmtId="49" fontId="18" fillId="0" borderId="0" xfId="0" applyNumberFormat="1"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right"/>
    </xf>
    <xf numFmtId="0" fontId="19" fillId="0" borderId="0" xfId="0" applyFont="1" applyAlignment="1">
      <alignment horizontal="center"/>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right" vertical="center" wrapText="1"/>
    </xf>
    <xf numFmtId="164" fontId="12" fillId="2" borderId="1" xfId="0" applyNumberFormat="1" applyFont="1" applyFill="1" applyBorder="1" applyAlignment="1">
      <alignment horizontal="right" vertical="center" wrapText="1"/>
    </xf>
    <xf numFmtId="164" fontId="12" fillId="2"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right" vertical="center" wrapText="1"/>
    </xf>
    <xf numFmtId="49" fontId="12" fillId="2" borderId="1" xfId="0" applyNumberFormat="1" applyFont="1" applyFill="1" applyBorder="1" applyAlignment="1">
      <alignment horizontal="right" vertical="center" wrapText="1" readingOrder="2"/>
    </xf>
    <xf numFmtId="49" fontId="12" fillId="2" borderId="1"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2" fillId="0" borderId="1" xfId="0" applyFont="1" applyBorder="1" applyAlignment="1">
      <alignment horizontal="center" vertical="center" wrapText="1"/>
    </xf>
    <xf numFmtId="49" fontId="12"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164" fontId="12" fillId="0" borderId="1" xfId="0" applyNumberFormat="1" applyFont="1" applyBorder="1" applyAlignment="1">
      <alignment horizontal="center" vertical="center" wrapText="1"/>
    </xf>
    <xf numFmtId="49" fontId="12" fillId="0" borderId="0" xfId="0" applyNumberFormat="1" applyFont="1" applyAlignment="1">
      <alignment horizontal="right" vertical="center" wrapText="1"/>
    </xf>
    <xf numFmtId="0" fontId="12" fillId="0" borderId="0" xfId="0" applyFont="1" applyAlignment="1">
      <alignment horizontal="right" vertical="center" wrapText="1"/>
    </xf>
    <xf numFmtId="164" fontId="12" fillId="0" borderId="0" xfId="0" applyNumberFormat="1" applyFont="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wrapText="1"/>
    </xf>
    <xf numFmtId="0" fontId="12" fillId="0" borderId="0" xfId="0" applyFont="1" applyAlignment="1">
      <alignment horizontal="center" vertical="center" wrapText="1"/>
    </xf>
    <xf numFmtId="0" fontId="12" fillId="0" borderId="1" xfId="0" applyFont="1" applyBorder="1" applyAlignment="1">
      <alignment vertical="center"/>
    </xf>
    <xf numFmtId="0" fontId="12" fillId="0" borderId="0" xfId="0" applyFont="1" applyAlignment="1">
      <alignment horizontal="center"/>
    </xf>
    <xf numFmtId="49" fontId="0" fillId="0" borderId="0" xfId="0" applyNumberFormat="1" applyAlignment="1">
      <alignment horizontal="right"/>
    </xf>
    <xf numFmtId="0" fontId="0" fillId="0" borderId="0" xfId="0" applyAlignment="1">
      <alignment horizontal="right"/>
    </xf>
    <xf numFmtId="0" fontId="12" fillId="0" borderId="0" xfId="0" applyFont="1" applyAlignment="1" applyProtection="1">
      <alignment wrapText="1"/>
      <protection locked="0"/>
    </xf>
    <xf numFmtId="49" fontId="19" fillId="0" borderId="0" xfId="0" applyNumberFormat="1" applyFont="1"/>
    <xf numFmtId="49" fontId="12" fillId="0" borderId="0" xfId="0" applyNumberFormat="1" applyFont="1"/>
    <xf numFmtId="49" fontId="19" fillId="0" borderId="0" xfId="0" applyNumberFormat="1" applyFont="1" applyAlignment="1">
      <alignment horizontal="right" vertical="center" readingOrder="2"/>
    </xf>
    <xf numFmtId="0" fontId="12" fillId="0" borderId="2" xfId="0" applyFont="1" applyBorder="1"/>
    <xf numFmtId="0" fontId="12" fillId="0" borderId="3" xfId="0" applyFont="1" applyBorder="1"/>
    <xf numFmtId="0" fontId="12" fillId="0" borderId="4" xfId="0" applyFont="1" applyBorder="1"/>
    <xf numFmtId="49" fontId="12" fillId="0" borderId="0" xfId="0" applyNumberFormat="1" applyFont="1" applyAlignment="1">
      <alignment vertical="center" wrapText="1"/>
    </xf>
    <xf numFmtId="0" fontId="12" fillId="0" borderId="0" xfId="0" applyFont="1" applyAlignment="1">
      <alignment horizontal="right" vertical="center" wrapText="1" readingOrder="2"/>
    </xf>
    <xf numFmtId="0" fontId="19" fillId="0" borderId="0" xfId="0" applyFont="1" applyAlignment="1">
      <alignment horizontal="center" vertical="center" wrapText="1" readingOrder="2"/>
    </xf>
    <xf numFmtId="0" fontId="19" fillId="0" borderId="0" xfId="0" applyFont="1" applyAlignment="1">
      <alignment horizontal="right" vertical="center" wrapText="1" readingOrder="2"/>
    </xf>
    <xf numFmtId="0" fontId="12" fillId="0" borderId="5" xfId="0" applyFont="1" applyBorder="1"/>
    <xf numFmtId="0" fontId="12" fillId="0" borderId="6" xfId="0" applyFont="1" applyBorder="1"/>
    <xf numFmtId="49" fontId="12" fillId="0" borderId="0" xfId="0" applyNumberFormat="1" applyFont="1" applyAlignment="1">
      <alignment horizontal="center" vertical="center" wrapText="1" readingOrder="2"/>
    </xf>
    <xf numFmtId="0" fontId="12" fillId="0" borderId="0" xfId="0" applyFont="1" applyAlignment="1">
      <alignment horizontal="center" vertical="center" wrapText="1" readingOrder="2"/>
    </xf>
    <xf numFmtId="0" fontId="12" fillId="0" borderId="0" xfId="0" applyFont="1" applyAlignment="1">
      <alignment wrapText="1"/>
    </xf>
    <xf numFmtId="0" fontId="12" fillId="0" borderId="7" xfId="0" applyFont="1" applyBorder="1"/>
    <xf numFmtId="0" fontId="12" fillId="0" borderId="8" xfId="0" applyFont="1" applyBorder="1"/>
    <xf numFmtId="0" fontId="12" fillId="0" borderId="9" xfId="0" applyFont="1" applyBorder="1"/>
    <xf numFmtId="0" fontId="21" fillId="0" borderId="0" xfId="0" applyFont="1" applyAlignment="1">
      <alignment horizontal="right" vertical="center" wrapText="1" readingOrder="2"/>
    </xf>
    <xf numFmtId="49" fontId="12" fillId="0" borderId="0" xfId="0" applyNumberFormat="1" applyFont="1" applyAlignment="1">
      <alignment horizontal="right" vertical="center" wrapText="1" readingOrder="2"/>
    </xf>
    <xf numFmtId="49" fontId="12" fillId="0" borderId="0" xfId="0" applyNumberFormat="1" applyFont="1" applyAlignment="1">
      <alignment horizontal="center" vertical="center" wrapText="1" readingOrder="1"/>
    </xf>
    <xf numFmtId="0" fontId="21" fillId="0" borderId="0" xfId="0" applyFont="1" applyAlignment="1">
      <alignment horizontal="right" vertical="center" wrapText="1" readingOrder="1"/>
    </xf>
    <xf numFmtId="0" fontId="12" fillId="0" borderId="0" xfId="0" applyFont="1" applyAlignment="1">
      <alignment horizontal="right" vertical="top" wrapText="1" readingOrder="1"/>
    </xf>
    <xf numFmtId="49" fontId="1" fillId="0" borderId="0" xfId="0" applyNumberFormat="1" applyFont="1" applyAlignment="1">
      <alignment horizontal="center" vertical="center" wrapText="1" readingOrder="2"/>
    </xf>
    <xf numFmtId="0" fontId="22" fillId="0" borderId="0" xfId="0" applyFont="1"/>
    <xf numFmtId="0" fontId="23" fillId="0" borderId="0" xfId="0" applyFont="1"/>
    <xf numFmtId="0" fontId="9" fillId="0" borderId="0" xfId="0" applyFont="1" applyAlignment="1">
      <alignment horizontal="right" vertical="center" readingOrder="2"/>
    </xf>
    <xf numFmtId="0" fontId="19" fillId="0" borderId="0" xfId="0" applyFont="1" applyAlignment="1">
      <alignment horizontal="right" vertical="center" readingOrder="2"/>
    </xf>
    <xf numFmtId="49" fontId="21" fillId="0" borderId="0" xfId="0" applyNumberFormat="1" applyFont="1" applyAlignment="1">
      <alignment horizontal="center" vertical="center" wrapText="1" readingOrder="2"/>
    </xf>
    <xf numFmtId="49" fontId="19" fillId="0" borderId="0" xfId="0" applyNumberFormat="1" applyFont="1" applyAlignment="1">
      <alignment horizontal="center" vertical="center" readingOrder="2"/>
    </xf>
    <xf numFmtId="49" fontId="12" fillId="0" borderId="0" xfId="0" applyNumberFormat="1" applyFont="1" applyAlignment="1">
      <alignment horizontal="center"/>
    </xf>
    <xf numFmtId="0" fontId="12" fillId="0" borderId="0" xfId="0" applyFont="1" applyAlignment="1">
      <alignment vertical="center" wrapText="1" readingOrder="1"/>
    </xf>
    <xf numFmtId="0" fontId="12" fillId="0" borderId="0" xfId="0" applyFont="1" applyAlignment="1">
      <alignment horizontal="right" indent="1" readingOrder="2"/>
    </xf>
    <xf numFmtId="0" fontId="12" fillId="0" borderId="0" xfId="0" applyFont="1" applyAlignment="1">
      <alignment horizontal="left" vertical="center" wrapText="1"/>
    </xf>
  </cellXfs>
  <cellStyles count="1">
    <cellStyle name="Normal" xfId="0" builtinId="0"/>
  </cellStyles>
  <dxfs count="120">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C0FA-FA6F-4862-9CDD-1C995850B8CA}">
  <sheetPr codeName="גיליון1"/>
  <dimension ref="A1:AK50"/>
  <sheetViews>
    <sheetView rightToLeft="1" tabSelected="1" workbookViewId="0">
      <pane ySplit="7" topLeftCell="A8" activePane="bottomLeft" state="frozen"/>
      <selection pane="bottomLeft" activeCell="E8" sqref="E8"/>
    </sheetView>
  </sheetViews>
  <sheetFormatPr defaultRowHeight="14" x14ac:dyDescent="0.3"/>
  <cols>
    <col min="1" max="1" width="8.4140625" customWidth="1"/>
    <col min="2" max="2" width="14.6640625" style="17" customWidth="1"/>
    <col min="3" max="3" width="27" customWidth="1"/>
    <col min="4" max="4" width="8.6640625" style="20"/>
    <col min="5" max="5" width="6.75" customWidth="1"/>
    <col min="6" max="6" width="37.08203125" customWidth="1"/>
    <col min="7" max="7" width="74.83203125" customWidth="1"/>
  </cols>
  <sheetData>
    <row r="1" spans="1:37" ht="18.5" x14ac:dyDescent="0.45">
      <c r="A1" s="25" t="s">
        <v>0</v>
      </c>
      <c r="B1" s="26"/>
      <c r="C1" s="27"/>
      <c r="D1" s="27"/>
      <c r="E1" s="28"/>
      <c r="F1" s="29" t="s">
        <v>352</v>
      </c>
      <c r="G1" s="29" t="s">
        <v>1</v>
      </c>
      <c r="H1" s="30"/>
      <c r="I1" s="30"/>
      <c r="J1" s="22"/>
      <c r="K1" s="22"/>
      <c r="L1" s="22"/>
      <c r="M1" s="30"/>
      <c r="N1" s="22"/>
      <c r="O1" s="22"/>
      <c r="P1" s="22"/>
      <c r="Q1" s="22"/>
      <c r="R1" s="22"/>
      <c r="S1" s="22"/>
      <c r="T1" s="22"/>
      <c r="U1" s="22"/>
      <c r="V1" s="22"/>
      <c r="W1" s="22"/>
      <c r="X1" s="22"/>
      <c r="Y1" s="22"/>
      <c r="Z1" s="22"/>
      <c r="AA1" s="22"/>
      <c r="AB1" s="22"/>
      <c r="AC1" s="22"/>
      <c r="AD1" s="22"/>
      <c r="AE1" s="22"/>
      <c r="AF1" s="22"/>
      <c r="AG1" s="22"/>
      <c r="AH1" s="22"/>
      <c r="AI1" s="22"/>
      <c r="AJ1" s="22"/>
      <c r="AK1" s="22"/>
    </row>
    <row r="2" spans="1:37" ht="14.5" x14ac:dyDescent="0.35">
      <c r="A2" s="22" t="s">
        <v>353</v>
      </c>
      <c r="B2" s="31"/>
      <c r="C2" s="32"/>
      <c r="D2" s="32"/>
      <c r="E2" s="33"/>
      <c r="F2" s="32"/>
      <c r="G2" s="32"/>
      <c r="H2" s="30"/>
      <c r="I2" s="30"/>
      <c r="J2" s="22"/>
      <c r="K2" s="22"/>
      <c r="L2" s="34"/>
      <c r="M2" s="35"/>
      <c r="N2" s="34"/>
      <c r="O2" s="34"/>
      <c r="P2" s="22"/>
      <c r="Q2" s="22"/>
      <c r="R2" s="22"/>
      <c r="S2" s="22"/>
      <c r="T2" s="22"/>
      <c r="U2" s="22"/>
      <c r="V2" s="22"/>
      <c r="W2" s="22"/>
      <c r="X2" s="22"/>
      <c r="Y2" s="22"/>
      <c r="Z2" s="22"/>
      <c r="AA2" s="22"/>
      <c r="AB2" s="22"/>
      <c r="AC2" s="22"/>
      <c r="AD2" s="22"/>
      <c r="AE2" s="22"/>
      <c r="AF2" s="22"/>
      <c r="AG2" s="22"/>
      <c r="AH2" s="22"/>
      <c r="AI2" s="22"/>
      <c r="AJ2" s="22"/>
      <c r="AK2" s="22"/>
    </row>
    <row r="3" spans="1:37" ht="14.5" x14ac:dyDescent="0.35">
      <c r="A3" s="22" t="s">
        <v>354</v>
      </c>
      <c r="B3" s="31"/>
      <c r="C3" s="32"/>
      <c r="D3" s="32"/>
      <c r="E3" s="33"/>
      <c r="F3" s="32"/>
      <c r="G3" s="32"/>
      <c r="H3" s="30"/>
      <c r="I3" s="30"/>
      <c r="J3" s="22"/>
      <c r="K3" s="22"/>
      <c r="L3" s="34"/>
      <c r="M3" s="35"/>
      <c r="N3" s="34"/>
      <c r="O3" s="34"/>
      <c r="P3" s="22"/>
      <c r="Q3" s="22"/>
      <c r="R3" s="22"/>
      <c r="S3" s="22"/>
      <c r="T3" s="22"/>
      <c r="U3" s="22"/>
      <c r="V3" s="22"/>
      <c r="W3" s="22"/>
      <c r="X3" s="22"/>
      <c r="Y3" s="22"/>
      <c r="Z3" s="22"/>
      <c r="AA3" s="22"/>
      <c r="AB3" s="22"/>
      <c r="AC3" s="22"/>
      <c r="AD3" s="22"/>
      <c r="AE3" s="22"/>
      <c r="AF3" s="22"/>
      <c r="AG3" s="22"/>
      <c r="AH3" s="22"/>
      <c r="AI3" s="22"/>
      <c r="AJ3" s="22"/>
      <c r="AK3" s="22"/>
    </row>
    <row r="4" spans="1:37" ht="14.5" x14ac:dyDescent="0.35">
      <c r="A4" s="36" t="s">
        <v>2</v>
      </c>
      <c r="B4" s="31"/>
      <c r="C4" s="37"/>
      <c r="D4" s="37"/>
      <c r="E4" s="37"/>
      <c r="F4" s="38" t="s">
        <v>3</v>
      </c>
      <c r="G4" s="30"/>
      <c r="H4" s="39"/>
      <c r="I4" s="39"/>
      <c r="J4" s="39"/>
      <c r="K4" s="39"/>
      <c r="L4" s="39"/>
      <c r="M4" s="39"/>
      <c r="N4" s="39"/>
      <c r="O4" s="40"/>
      <c r="P4" s="22"/>
      <c r="Q4" s="22"/>
      <c r="R4" s="22"/>
      <c r="S4" s="22"/>
      <c r="T4" s="22"/>
      <c r="U4" s="22"/>
      <c r="V4" s="22"/>
      <c r="W4" s="22"/>
      <c r="X4" s="22"/>
      <c r="Y4" s="22"/>
      <c r="Z4" s="22"/>
      <c r="AA4" s="22"/>
      <c r="AB4" s="22"/>
      <c r="AC4" s="22"/>
      <c r="AD4" s="22"/>
      <c r="AE4" s="22"/>
      <c r="AF4" s="22"/>
      <c r="AG4" s="22"/>
      <c r="AH4" s="22"/>
      <c r="AI4" s="22"/>
      <c r="AJ4" s="22"/>
      <c r="AK4" s="22"/>
    </row>
    <row r="5" spans="1:37" ht="14.5" x14ac:dyDescent="0.35">
      <c r="A5" s="41" t="s">
        <v>4</v>
      </c>
      <c r="B5" s="42"/>
      <c r="C5" s="43"/>
      <c r="D5" s="43"/>
      <c r="E5" s="43"/>
      <c r="F5" s="43"/>
      <c r="G5" s="44"/>
      <c r="H5" s="44"/>
      <c r="I5" s="44"/>
      <c r="J5" s="44"/>
      <c r="K5" s="44"/>
      <c r="L5" s="44"/>
      <c r="M5" s="30"/>
      <c r="N5" s="30"/>
      <c r="O5" s="22"/>
      <c r="P5" s="22"/>
      <c r="Q5" s="22"/>
      <c r="R5" s="22"/>
      <c r="S5" s="22"/>
      <c r="T5" s="22"/>
      <c r="U5" s="22"/>
      <c r="V5" s="22"/>
      <c r="W5" s="22"/>
      <c r="X5" s="22"/>
      <c r="Y5" s="22"/>
      <c r="Z5" s="22"/>
      <c r="AA5" s="22"/>
      <c r="AB5" s="22"/>
      <c r="AC5" s="22"/>
      <c r="AD5" s="22"/>
      <c r="AE5" s="22"/>
      <c r="AF5" s="22"/>
      <c r="AG5" s="22"/>
      <c r="AH5" s="22"/>
      <c r="AI5" s="22"/>
      <c r="AJ5" s="22"/>
      <c r="AK5" s="22"/>
    </row>
    <row r="6" spans="1:37" ht="14.5" x14ac:dyDescent="0.35">
      <c r="A6" s="41"/>
      <c r="B6" s="42"/>
      <c r="C6" s="43"/>
      <c r="D6" s="43"/>
      <c r="E6" s="43"/>
      <c r="F6" s="43"/>
      <c r="G6" s="44"/>
      <c r="H6" s="44"/>
      <c r="I6" s="44"/>
      <c r="J6" s="44"/>
      <c r="K6" s="44"/>
      <c r="L6" s="44"/>
      <c r="M6" s="30"/>
      <c r="N6" s="30"/>
      <c r="O6" s="22"/>
      <c r="P6" s="22"/>
      <c r="Q6" s="22"/>
      <c r="R6" s="22"/>
      <c r="S6" s="22"/>
      <c r="T6" s="22"/>
      <c r="U6" s="22"/>
      <c r="V6" s="22"/>
      <c r="W6" s="22"/>
      <c r="X6" s="22"/>
      <c r="Y6" s="22"/>
      <c r="Z6" s="22"/>
      <c r="AA6" s="22"/>
      <c r="AB6" s="22"/>
      <c r="AC6" s="22"/>
      <c r="AD6" s="22"/>
      <c r="AE6" s="22"/>
      <c r="AF6" s="22"/>
      <c r="AG6" s="22"/>
      <c r="AH6" s="22"/>
      <c r="AI6" s="22"/>
      <c r="AJ6" s="22"/>
      <c r="AK6" s="22"/>
    </row>
    <row r="7" spans="1:37" ht="14.5" x14ac:dyDescent="0.35">
      <c r="A7" s="45" t="s">
        <v>5</v>
      </c>
      <c r="B7" s="46" t="s">
        <v>6</v>
      </c>
      <c r="C7" s="47" t="s">
        <v>7</v>
      </c>
      <c r="D7" s="48" t="s">
        <v>8</v>
      </c>
      <c r="E7" s="47" t="s">
        <v>9</v>
      </c>
      <c r="F7" s="47" t="s">
        <v>10</v>
      </c>
      <c r="G7" s="47" t="s">
        <v>11</v>
      </c>
      <c r="H7" s="30"/>
      <c r="I7" s="30"/>
      <c r="J7" s="31"/>
      <c r="K7" s="30"/>
      <c r="L7" s="30"/>
      <c r="M7" s="30"/>
      <c r="N7" s="22"/>
      <c r="O7" s="22"/>
      <c r="P7" s="22"/>
      <c r="Q7" s="22"/>
      <c r="R7" s="22"/>
      <c r="S7" s="22"/>
      <c r="T7" s="22"/>
      <c r="U7" s="22"/>
      <c r="V7" s="22"/>
      <c r="W7" s="22"/>
      <c r="X7" s="22"/>
      <c r="Y7" s="22"/>
      <c r="Z7" s="22"/>
      <c r="AA7" s="22"/>
      <c r="AB7" s="22"/>
      <c r="AC7" s="22"/>
      <c r="AD7" s="22"/>
      <c r="AE7" s="22"/>
      <c r="AF7" s="22"/>
      <c r="AG7" s="22"/>
      <c r="AH7" s="22"/>
      <c r="AI7" s="22"/>
      <c r="AJ7" s="22"/>
      <c r="AK7" s="22"/>
    </row>
    <row r="8" spans="1:37" ht="14.25" customHeight="1" x14ac:dyDescent="0.35">
      <c r="A8" s="49">
        <v>1</v>
      </c>
      <c r="B8" s="50" t="s">
        <v>309</v>
      </c>
      <c r="C8" s="51" t="s">
        <v>12</v>
      </c>
      <c r="D8" s="52">
        <v>4.5</v>
      </c>
      <c r="E8" s="24"/>
      <c r="F8" s="54" t="s">
        <v>13</v>
      </c>
      <c r="G8" s="55" t="s">
        <v>14</v>
      </c>
      <c r="H8" s="30"/>
      <c r="I8" s="30"/>
      <c r="J8" s="31"/>
      <c r="K8" s="30"/>
      <c r="L8" s="30"/>
      <c r="M8" s="30"/>
      <c r="N8" s="22"/>
      <c r="O8" s="22"/>
      <c r="P8" s="22"/>
      <c r="Q8" s="22"/>
      <c r="R8" s="22"/>
      <c r="S8" s="22"/>
      <c r="T8" s="22"/>
      <c r="U8" s="22"/>
      <c r="V8" s="22"/>
      <c r="W8" s="22"/>
      <c r="X8" s="22"/>
      <c r="Y8" s="22"/>
      <c r="Z8" s="22"/>
      <c r="AA8" s="22"/>
      <c r="AB8" s="22"/>
      <c r="AC8" s="22"/>
      <c r="AD8" s="22"/>
      <c r="AE8" s="22"/>
      <c r="AF8" s="22"/>
      <c r="AG8" s="22"/>
      <c r="AH8" s="22"/>
      <c r="AI8" s="22"/>
      <c r="AJ8" s="22"/>
      <c r="AK8" s="22"/>
    </row>
    <row r="9" spans="1:37" ht="14.25" customHeight="1" x14ac:dyDescent="0.35">
      <c r="A9" s="49">
        <v>1</v>
      </c>
      <c r="B9" s="50" t="s">
        <v>310</v>
      </c>
      <c r="C9" s="51" t="s">
        <v>15</v>
      </c>
      <c r="D9" s="52">
        <v>5</v>
      </c>
      <c r="E9" s="24"/>
      <c r="F9" s="54" t="s">
        <v>13</v>
      </c>
      <c r="G9" s="55" t="s">
        <v>16</v>
      </c>
      <c r="H9" s="30"/>
      <c r="I9" s="30"/>
      <c r="J9" s="31"/>
      <c r="K9" s="30"/>
      <c r="L9" s="30"/>
      <c r="M9" s="30"/>
      <c r="N9" s="22"/>
      <c r="O9" s="22"/>
      <c r="P9" s="22"/>
      <c r="Q9" s="22"/>
      <c r="R9" s="22"/>
      <c r="S9" s="22"/>
      <c r="T9" s="22"/>
      <c r="U9" s="22"/>
      <c r="V9" s="22"/>
      <c r="W9" s="22"/>
      <c r="X9" s="22"/>
      <c r="Y9" s="22"/>
      <c r="Z9" s="22"/>
      <c r="AA9" s="22"/>
      <c r="AB9" s="22"/>
      <c r="AC9" s="22"/>
      <c r="AD9" s="22"/>
      <c r="AE9" s="22"/>
      <c r="AF9" s="22"/>
      <c r="AG9" s="22"/>
      <c r="AH9" s="22"/>
      <c r="AI9" s="22"/>
      <c r="AJ9" s="22"/>
      <c r="AK9" s="22"/>
    </row>
    <row r="10" spans="1:37" ht="14.25" customHeight="1" x14ac:dyDescent="0.35">
      <c r="A10" s="49">
        <v>1</v>
      </c>
      <c r="B10" s="50" t="s">
        <v>311</v>
      </c>
      <c r="C10" s="55" t="s">
        <v>17</v>
      </c>
      <c r="D10" s="52">
        <v>2.5</v>
      </c>
      <c r="E10" s="24"/>
      <c r="F10" s="54" t="s">
        <v>18</v>
      </c>
      <c r="G10" s="55" t="s">
        <v>19</v>
      </c>
      <c r="H10" s="30"/>
      <c r="I10" s="30"/>
      <c r="J10" s="31"/>
      <c r="K10" s="30"/>
      <c r="L10" s="30"/>
      <c r="M10" s="30"/>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14.25" customHeight="1" x14ac:dyDescent="0.35">
      <c r="A11" s="49">
        <v>1</v>
      </c>
      <c r="B11" s="50" t="s">
        <v>312</v>
      </c>
      <c r="C11" s="55" t="s">
        <v>20</v>
      </c>
      <c r="D11" s="52">
        <v>5</v>
      </c>
      <c r="E11" s="24"/>
      <c r="F11" s="54" t="s">
        <v>21</v>
      </c>
      <c r="G11" s="55" t="s">
        <v>22</v>
      </c>
      <c r="H11" s="30"/>
      <c r="I11" s="30"/>
      <c r="J11" s="31"/>
      <c r="K11" s="30"/>
      <c r="L11" s="30"/>
      <c r="M11" s="30"/>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14.25" customHeight="1" x14ac:dyDescent="0.35">
      <c r="A12" s="49">
        <v>1</v>
      </c>
      <c r="B12" s="56" t="s">
        <v>313</v>
      </c>
      <c r="C12" s="55" t="s">
        <v>23</v>
      </c>
      <c r="D12" s="57">
        <v>3</v>
      </c>
      <c r="E12" s="24"/>
      <c r="F12" s="56" t="s">
        <v>51</v>
      </c>
      <c r="G12" s="58" t="s">
        <v>24</v>
      </c>
      <c r="H12" s="30"/>
      <c r="I12" s="30"/>
      <c r="J12" s="31"/>
      <c r="K12" s="30"/>
      <c r="L12" s="30"/>
      <c r="M12" s="30"/>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ht="14.25" customHeight="1" x14ac:dyDescent="0.35">
      <c r="A13" s="59">
        <v>2</v>
      </c>
      <c r="B13" s="60" t="s">
        <v>314</v>
      </c>
      <c r="C13" s="61" t="s">
        <v>25</v>
      </c>
      <c r="D13" s="62">
        <v>3</v>
      </c>
      <c r="E13" s="24"/>
      <c r="F13" s="53" t="s">
        <v>20</v>
      </c>
      <c r="G13" s="61" t="s">
        <v>26</v>
      </c>
      <c r="H13" s="30"/>
      <c r="I13" s="30"/>
      <c r="J13" s="31"/>
      <c r="K13" s="30"/>
      <c r="L13" s="30"/>
      <c r="M13" s="30"/>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1:37" ht="14.25" customHeight="1" x14ac:dyDescent="0.35">
      <c r="A14" s="59">
        <v>2</v>
      </c>
      <c r="B14" s="60" t="s">
        <v>315</v>
      </c>
      <c r="C14" s="61" t="s">
        <v>27</v>
      </c>
      <c r="D14" s="62">
        <v>5</v>
      </c>
      <c r="E14" s="24"/>
      <c r="F14" s="53" t="s">
        <v>15</v>
      </c>
      <c r="G14" s="61" t="s">
        <v>28</v>
      </c>
      <c r="H14" s="30"/>
      <c r="I14" s="30"/>
      <c r="J14" s="31"/>
      <c r="K14" s="30"/>
      <c r="L14" s="30"/>
      <c r="M14" s="30"/>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ht="14.25" customHeight="1" x14ac:dyDescent="0.35">
      <c r="A15" s="59">
        <v>2</v>
      </c>
      <c r="B15" s="60" t="s">
        <v>316</v>
      </c>
      <c r="C15" s="61" t="s">
        <v>29</v>
      </c>
      <c r="D15" s="62">
        <v>5</v>
      </c>
      <c r="E15" s="24"/>
      <c r="F15" s="53" t="s">
        <v>20</v>
      </c>
      <c r="G15" s="61" t="s">
        <v>30</v>
      </c>
      <c r="H15" s="30"/>
      <c r="I15" s="30"/>
      <c r="J15" s="31"/>
      <c r="K15" s="30"/>
      <c r="L15" s="30"/>
      <c r="M15" s="30"/>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14.25" customHeight="1" x14ac:dyDescent="0.35">
      <c r="A16" s="59">
        <v>2</v>
      </c>
      <c r="B16" s="63" t="s">
        <v>317</v>
      </c>
      <c r="C16" s="64" t="s">
        <v>31</v>
      </c>
      <c r="D16" s="65">
        <v>2.5</v>
      </c>
      <c r="E16" s="24"/>
      <c r="F16" s="53" t="s">
        <v>32</v>
      </c>
      <c r="G16" s="61" t="s">
        <v>30</v>
      </c>
      <c r="H16" s="30"/>
      <c r="I16" s="30"/>
      <c r="J16" s="31"/>
      <c r="K16" s="30"/>
      <c r="L16" s="30"/>
      <c r="M16" s="30"/>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1:37" ht="14.25" customHeight="1" x14ac:dyDescent="0.35">
      <c r="A17" s="59">
        <v>2</v>
      </c>
      <c r="B17" s="63" t="s">
        <v>318</v>
      </c>
      <c r="C17" s="64" t="s">
        <v>33</v>
      </c>
      <c r="D17" s="65">
        <v>3.5</v>
      </c>
      <c r="E17" s="24"/>
      <c r="F17" s="53" t="s">
        <v>23</v>
      </c>
      <c r="G17" s="61" t="s">
        <v>356</v>
      </c>
      <c r="H17" s="30"/>
      <c r="I17" s="30"/>
      <c r="J17" s="31"/>
      <c r="K17" s="30"/>
      <c r="L17" s="30"/>
      <c r="M17" s="30"/>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37" ht="14.25" customHeight="1" x14ac:dyDescent="0.35">
      <c r="A18" s="66">
        <v>3</v>
      </c>
      <c r="B18" s="50" t="s">
        <v>319</v>
      </c>
      <c r="C18" s="50" t="s">
        <v>34</v>
      </c>
      <c r="D18" s="52">
        <v>3.5</v>
      </c>
      <c r="E18" s="24"/>
      <c r="F18" s="54" t="s">
        <v>35</v>
      </c>
      <c r="G18" s="55" t="s">
        <v>36</v>
      </c>
      <c r="H18" s="30"/>
      <c r="I18" s="30"/>
      <c r="J18" s="30"/>
      <c r="K18" s="30"/>
      <c r="L18" s="30"/>
      <c r="M18" s="30"/>
      <c r="N18" s="30"/>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1:37" ht="14.25" customHeight="1" x14ac:dyDescent="0.35">
      <c r="A19" s="66">
        <v>3</v>
      </c>
      <c r="B19" s="50" t="s">
        <v>320</v>
      </c>
      <c r="C19" s="50" t="s">
        <v>37</v>
      </c>
      <c r="D19" s="66">
        <v>2.5</v>
      </c>
      <c r="E19" s="24"/>
      <c r="F19" s="50" t="s">
        <v>38</v>
      </c>
      <c r="G19" s="55" t="s">
        <v>39</v>
      </c>
      <c r="H19" s="30"/>
      <c r="I19" s="30"/>
      <c r="J19" s="31"/>
      <c r="K19" s="30"/>
      <c r="L19" s="30"/>
      <c r="M19" s="30"/>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ht="14.25" customHeight="1" x14ac:dyDescent="0.35">
      <c r="A20" s="66">
        <v>3</v>
      </c>
      <c r="B20" s="50" t="s">
        <v>321</v>
      </c>
      <c r="C20" s="50" t="s">
        <v>40</v>
      </c>
      <c r="D20" s="66">
        <v>3.5</v>
      </c>
      <c r="E20" s="24"/>
      <c r="F20" s="50" t="s">
        <v>41</v>
      </c>
      <c r="G20" s="55" t="s">
        <v>42</v>
      </c>
      <c r="H20" s="30"/>
      <c r="I20" s="30"/>
      <c r="J20" s="31"/>
      <c r="K20" s="30"/>
      <c r="L20" s="30"/>
      <c r="M20" s="30"/>
      <c r="N20" s="22"/>
      <c r="O20" s="22"/>
      <c r="P20" s="22"/>
      <c r="Q20" s="22"/>
      <c r="R20" s="22"/>
      <c r="S20" s="22"/>
      <c r="T20" s="22"/>
      <c r="U20" s="22"/>
      <c r="V20" s="22"/>
      <c r="W20" s="22"/>
      <c r="X20" s="22"/>
      <c r="Y20" s="22"/>
      <c r="Z20" s="22"/>
      <c r="AA20" s="22"/>
      <c r="AB20" s="22"/>
      <c r="AC20" s="22"/>
      <c r="AD20" s="22"/>
      <c r="AE20" s="22"/>
      <c r="AF20" s="22"/>
      <c r="AG20" s="22"/>
      <c r="AH20" s="22"/>
      <c r="AI20" s="22"/>
      <c r="AJ20" s="22"/>
      <c r="AK20" s="22"/>
    </row>
    <row r="21" spans="1:37" ht="14.25" customHeight="1" x14ac:dyDescent="0.35">
      <c r="A21" s="66">
        <v>3</v>
      </c>
      <c r="B21" s="50" t="s">
        <v>322</v>
      </c>
      <c r="C21" s="50" t="s">
        <v>43</v>
      </c>
      <c r="D21" s="66">
        <v>2.5</v>
      </c>
      <c r="E21" s="24"/>
      <c r="F21" s="50" t="s">
        <v>33</v>
      </c>
      <c r="G21" s="50" t="s">
        <v>51</v>
      </c>
      <c r="H21" s="30"/>
      <c r="I21" s="30"/>
      <c r="J21" s="31"/>
      <c r="K21" s="30"/>
      <c r="L21" s="30"/>
      <c r="M21" s="30"/>
      <c r="N21" s="22"/>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1:37" ht="14.25" customHeight="1" x14ac:dyDescent="0.35">
      <c r="A22" s="66">
        <v>3</v>
      </c>
      <c r="B22" s="50" t="s">
        <v>323</v>
      </c>
      <c r="C22" s="50" t="s">
        <v>44</v>
      </c>
      <c r="D22" s="66">
        <v>2.5</v>
      </c>
      <c r="E22" s="24"/>
      <c r="F22" s="50" t="s">
        <v>45</v>
      </c>
      <c r="G22" s="55" t="s">
        <v>42</v>
      </c>
      <c r="H22" s="30"/>
      <c r="I22" s="30"/>
      <c r="J22" s="31"/>
      <c r="K22" s="30"/>
      <c r="L22" s="30"/>
      <c r="M22" s="30"/>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1:37" ht="14.25" customHeight="1" x14ac:dyDescent="0.35">
      <c r="A23" s="66">
        <v>3</v>
      </c>
      <c r="B23" s="50" t="s">
        <v>324</v>
      </c>
      <c r="C23" s="50" t="s">
        <v>46</v>
      </c>
      <c r="D23" s="66">
        <v>4</v>
      </c>
      <c r="E23" s="24"/>
      <c r="F23" s="50" t="s">
        <v>51</v>
      </c>
      <c r="G23" s="50" t="s">
        <v>47</v>
      </c>
      <c r="H23" s="30"/>
      <c r="I23" s="30"/>
      <c r="J23" s="31"/>
      <c r="K23" s="30"/>
      <c r="L23" s="30"/>
      <c r="M23" s="30"/>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7" ht="14.25" customHeight="1" x14ac:dyDescent="0.35">
      <c r="A24" s="66">
        <v>3</v>
      </c>
      <c r="B24" s="50" t="s">
        <v>325</v>
      </c>
      <c r="C24" s="50" t="s">
        <v>48</v>
      </c>
      <c r="D24" s="66">
        <v>3</v>
      </c>
      <c r="E24" s="24"/>
      <c r="F24" s="50" t="s">
        <v>49</v>
      </c>
      <c r="G24" s="66"/>
      <c r="H24" s="30"/>
      <c r="I24" s="30"/>
      <c r="J24" s="31"/>
      <c r="K24" s="30"/>
      <c r="L24" s="30"/>
      <c r="M24" s="30"/>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7" ht="14.25" customHeight="1" x14ac:dyDescent="0.35">
      <c r="A25" s="66">
        <v>3</v>
      </c>
      <c r="B25" s="50" t="s">
        <v>326</v>
      </c>
      <c r="C25" s="50" t="s">
        <v>50</v>
      </c>
      <c r="D25" s="66">
        <v>1</v>
      </c>
      <c r="E25" s="24"/>
      <c r="F25" s="50" t="s">
        <v>51</v>
      </c>
      <c r="G25" s="66"/>
      <c r="H25" s="67"/>
      <c r="I25" s="67"/>
      <c r="J25" s="67"/>
      <c r="K25" s="67"/>
      <c r="L25" s="67"/>
      <c r="M25" s="67"/>
      <c r="N25" s="67"/>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7" ht="14.25" customHeight="1" x14ac:dyDescent="0.35">
      <c r="A26" s="59">
        <v>4</v>
      </c>
      <c r="B26" s="60" t="s">
        <v>327</v>
      </c>
      <c r="C26" s="61" t="s">
        <v>52</v>
      </c>
      <c r="D26" s="62">
        <v>4.5</v>
      </c>
      <c r="E26" s="24"/>
      <c r="F26" s="53" t="s">
        <v>53</v>
      </c>
      <c r="G26" s="61" t="s">
        <v>54</v>
      </c>
      <c r="H26" s="30"/>
      <c r="I26" s="30"/>
      <c r="J26" s="31"/>
      <c r="K26" s="30"/>
      <c r="L26" s="30"/>
      <c r="M26" s="30"/>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7" ht="14.25" customHeight="1" x14ac:dyDescent="0.35">
      <c r="A27" s="59">
        <v>4</v>
      </c>
      <c r="B27" s="63" t="s">
        <v>328</v>
      </c>
      <c r="C27" s="64" t="s">
        <v>55</v>
      </c>
      <c r="D27" s="65">
        <v>3</v>
      </c>
      <c r="E27" s="24"/>
      <c r="F27" s="53" t="s">
        <v>56</v>
      </c>
      <c r="G27" s="61" t="s">
        <v>57</v>
      </c>
      <c r="H27" s="30"/>
      <c r="I27" s="30"/>
      <c r="J27" s="31"/>
      <c r="K27" s="30"/>
      <c r="L27" s="30"/>
      <c r="M27" s="30"/>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7" ht="14.25" customHeight="1" x14ac:dyDescent="0.35">
      <c r="A28" s="59">
        <v>4</v>
      </c>
      <c r="B28" s="60" t="s">
        <v>329</v>
      </c>
      <c r="C28" s="61" t="s">
        <v>58</v>
      </c>
      <c r="D28" s="62">
        <v>3</v>
      </c>
      <c r="E28" s="24"/>
      <c r="F28" s="53" t="s">
        <v>59</v>
      </c>
      <c r="G28" s="61" t="s">
        <v>60</v>
      </c>
      <c r="H28" s="30"/>
      <c r="I28" s="30"/>
      <c r="J28" s="31"/>
      <c r="K28" s="30"/>
      <c r="L28" s="30"/>
      <c r="M28" s="30"/>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1:37" ht="14.25" customHeight="1" x14ac:dyDescent="0.35">
      <c r="A29" s="68">
        <v>4</v>
      </c>
      <c r="B29" s="63" t="s">
        <v>330</v>
      </c>
      <c r="C29" s="64" t="s">
        <v>61</v>
      </c>
      <c r="D29" s="65">
        <v>3</v>
      </c>
      <c r="E29" s="24"/>
      <c r="F29" s="64" t="s">
        <v>62</v>
      </c>
      <c r="G29" s="64" t="s">
        <v>63</v>
      </c>
      <c r="H29" s="30"/>
      <c r="I29" s="30"/>
      <c r="J29" s="31"/>
      <c r="K29" s="30"/>
      <c r="L29" s="30"/>
      <c r="M29" s="30"/>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37" ht="14.25" customHeight="1" x14ac:dyDescent="0.35">
      <c r="A30" s="59">
        <v>4</v>
      </c>
      <c r="B30" s="63" t="s">
        <v>331</v>
      </c>
      <c r="C30" s="64" t="s">
        <v>64</v>
      </c>
      <c r="D30" s="65">
        <v>2.5</v>
      </c>
      <c r="E30" s="24"/>
      <c r="F30" s="53" t="s">
        <v>65</v>
      </c>
      <c r="G30" s="61" t="s">
        <v>359</v>
      </c>
      <c r="H30" s="30"/>
      <c r="I30" s="30"/>
      <c r="J30" s="31"/>
      <c r="K30" s="30"/>
      <c r="L30" s="30"/>
      <c r="M30" s="30"/>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ht="14.25" customHeight="1" x14ac:dyDescent="0.35">
      <c r="A31" s="59">
        <v>4</v>
      </c>
      <c r="B31" s="63" t="s">
        <v>332</v>
      </c>
      <c r="C31" s="64" t="s">
        <v>66</v>
      </c>
      <c r="D31" s="65">
        <v>3.5</v>
      </c>
      <c r="E31" s="24"/>
      <c r="F31" s="53" t="s">
        <v>65</v>
      </c>
      <c r="G31" s="61" t="s">
        <v>359</v>
      </c>
      <c r="H31" s="30"/>
      <c r="I31" s="30"/>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4.25" customHeight="1" x14ac:dyDescent="0.35">
      <c r="A32" s="59">
        <v>4</v>
      </c>
      <c r="B32" s="63" t="s">
        <v>333</v>
      </c>
      <c r="C32" s="64" t="s">
        <v>50</v>
      </c>
      <c r="D32" s="65">
        <v>1</v>
      </c>
      <c r="E32" s="24"/>
      <c r="F32" s="53" t="s">
        <v>51</v>
      </c>
      <c r="G32" s="61" t="s">
        <v>51</v>
      </c>
      <c r="H32" s="30"/>
      <c r="I32" s="30"/>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7" ht="30" customHeight="1" x14ac:dyDescent="0.35">
      <c r="A33" s="49">
        <v>5</v>
      </c>
      <c r="B33" s="50" t="s">
        <v>334</v>
      </c>
      <c r="C33" s="55" t="s">
        <v>67</v>
      </c>
      <c r="D33" s="52">
        <v>5</v>
      </c>
      <c r="E33" s="24"/>
      <c r="F33" s="55" t="s">
        <v>68</v>
      </c>
      <c r="G33" s="55" t="s">
        <v>69</v>
      </c>
      <c r="H33" s="22"/>
      <c r="I33" s="30"/>
      <c r="J33" s="31"/>
      <c r="K33" s="30"/>
      <c r="L33" s="30"/>
      <c r="M33" s="30"/>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26.5" customHeight="1" x14ac:dyDescent="0.35">
      <c r="A34" s="49">
        <v>5</v>
      </c>
      <c r="B34" s="50" t="s">
        <v>335</v>
      </c>
      <c r="C34" s="55" t="s">
        <v>70</v>
      </c>
      <c r="D34" s="52">
        <v>4</v>
      </c>
      <c r="E34" s="24"/>
      <c r="F34" s="55" t="s">
        <v>355</v>
      </c>
      <c r="G34" s="55" t="s">
        <v>71</v>
      </c>
      <c r="H34" s="22"/>
      <c r="I34" s="30"/>
      <c r="J34" s="31"/>
      <c r="K34" s="30"/>
      <c r="L34" s="30"/>
      <c r="M34" s="30"/>
      <c r="N34" s="22"/>
      <c r="O34" s="22"/>
      <c r="P34" s="22"/>
      <c r="Q34" s="22"/>
      <c r="R34" s="22"/>
      <c r="S34" s="22"/>
      <c r="T34" s="22"/>
      <c r="U34" s="22"/>
      <c r="V34" s="22"/>
      <c r="W34" s="22"/>
      <c r="X34" s="22"/>
      <c r="Y34" s="22"/>
      <c r="Z34" s="22"/>
      <c r="AA34" s="22"/>
      <c r="AB34" s="22"/>
      <c r="AC34" s="22"/>
      <c r="AD34" s="22"/>
      <c r="AE34" s="22"/>
      <c r="AF34" s="22"/>
      <c r="AG34" s="22"/>
      <c r="AH34" s="22"/>
      <c r="AI34" s="22"/>
      <c r="AJ34" s="22"/>
      <c r="AK34" s="22"/>
    </row>
    <row r="35" spans="1:37" ht="14.25" customHeight="1" x14ac:dyDescent="0.35">
      <c r="A35" s="49">
        <v>5</v>
      </c>
      <c r="B35" s="50" t="s">
        <v>336</v>
      </c>
      <c r="C35" s="55" t="s">
        <v>72</v>
      </c>
      <c r="D35" s="49">
        <v>3.5</v>
      </c>
      <c r="E35" s="24"/>
      <c r="F35" s="55" t="s">
        <v>73</v>
      </c>
      <c r="G35" s="55" t="s">
        <v>51</v>
      </c>
      <c r="H35" s="49"/>
      <c r="I35" s="49"/>
      <c r="J35" s="49"/>
      <c r="K35" s="49"/>
      <c r="L35" s="49"/>
      <c r="M35" s="49"/>
      <c r="N35" s="49"/>
      <c r="O35" s="22"/>
      <c r="P35" s="22"/>
      <c r="Q35" s="22"/>
      <c r="R35" s="22"/>
      <c r="S35" s="22"/>
      <c r="T35" s="22"/>
      <c r="U35" s="22"/>
      <c r="V35" s="22"/>
      <c r="W35" s="22"/>
      <c r="X35" s="22"/>
      <c r="Y35" s="22"/>
      <c r="Z35" s="22"/>
      <c r="AA35" s="22"/>
      <c r="AB35" s="22"/>
      <c r="AC35" s="22"/>
      <c r="AD35" s="22"/>
      <c r="AE35" s="22"/>
      <c r="AF35" s="22"/>
      <c r="AG35" s="22"/>
      <c r="AH35" s="22"/>
      <c r="AI35" s="22"/>
      <c r="AJ35" s="22"/>
      <c r="AK35" s="22"/>
    </row>
    <row r="36" spans="1:37" ht="15.5" customHeight="1" x14ac:dyDescent="0.35">
      <c r="A36" s="59">
        <v>6</v>
      </c>
      <c r="B36" s="63" t="s">
        <v>337</v>
      </c>
      <c r="C36" s="64" t="s">
        <v>74</v>
      </c>
      <c r="D36" s="65">
        <v>5</v>
      </c>
      <c r="E36" s="24"/>
      <c r="F36" s="69" t="s">
        <v>75</v>
      </c>
      <c r="G36" s="61" t="s">
        <v>76</v>
      </c>
      <c r="H36" s="22"/>
      <c r="I36" s="30"/>
      <c r="J36" s="31"/>
      <c r="K36" s="30"/>
      <c r="L36" s="30"/>
      <c r="M36" s="30"/>
      <c r="N36" s="22"/>
      <c r="O36" s="22"/>
      <c r="P36" s="22"/>
      <c r="Q36" s="22"/>
      <c r="R36" s="22"/>
      <c r="S36" s="22"/>
      <c r="T36" s="22"/>
      <c r="U36" s="22"/>
      <c r="V36" s="22"/>
      <c r="W36" s="22"/>
      <c r="X36" s="22"/>
      <c r="Y36" s="22"/>
      <c r="Z36" s="22"/>
      <c r="AA36" s="22"/>
      <c r="AB36" s="22"/>
      <c r="AC36" s="22"/>
      <c r="AD36" s="22"/>
      <c r="AE36" s="22"/>
      <c r="AF36" s="22"/>
      <c r="AG36" s="22"/>
      <c r="AH36" s="22"/>
      <c r="AI36" s="22"/>
      <c r="AJ36" s="22"/>
      <c r="AK36" s="22"/>
    </row>
    <row r="37" spans="1:37" ht="14.25" customHeight="1" x14ac:dyDescent="0.35">
      <c r="A37" s="59">
        <v>6</v>
      </c>
      <c r="B37" s="63" t="s">
        <v>338</v>
      </c>
      <c r="C37" s="64" t="s">
        <v>77</v>
      </c>
      <c r="D37" s="65">
        <v>1</v>
      </c>
      <c r="E37" s="24"/>
      <c r="F37" s="53" t="s">
        <v>78</v>
      </c>
      <c r="G37" s="61" t="s">
        <v>57</v>
      </c>
      <c r="H37" s="22"/>
      <c r="I37" s="30"/>
      <c r="J37" s="31"/>
      <c r="K37" s="30"/>
      <c r="L37" s="30"/>
      <c r="M37" s="30"/>
      <c r="N37" s="22"/>
      <c r="O37" s="22"/>
      <c r="P37" s="22"/>
      <c r="Q37" s="22"/>
      <c r="R37" s="22"/>
      <c r="S37" s="22"/>
      <c r="T37" s="22"/>
      <c r="U37" s="22"/>
      <c r="V37" s="22"/>
      <c r="W37" s="22"/>
      <c r="X37" s="22"/>
      <c r="Y37" s="22"/>
      <c r="Z37" s="22"/>
      <c r="AA37" s="22"/>
      <c r="AB37" s="22"/>
      <c r="AC37" s="22"/>
      <c r="AD37" s="22"/>
      <c r="AE37" s="22"/>
      <c r="AF37" s="22"/>
      <c r="AG37" s="22"/>
      <c r="AH37" s="22"/>
      <c r="AI37" s="22"/>
      <c r="AJ37" s="22"/>
      <c r="AK37" s="22"/>
    </row>
    <row r="38" spans="1:37" ht="14.25" customHeight="1" x14ac:dyDescent="0.35">
      <c r="A38" s="59">
        <v>6</v>
      </c>
      <c r="B38" s="63" t="s">
        <v>339</v>
      </c>
      <c r="C38" s="64" t="s">
        <v>79</v>
      </c>
      <c r="D38" s="65">
        <v>4</v>
      </c>
      <c r="E38" s="24"/>
      <c r="F38" s="53" t="s">
        <v>80</v>
      </c>
      <c r="G38" s="61" t="s">
        <v>81</v>
      </c>
      <c r="H38" s="22"/>
      <c r="I38" s="30"/>
      <c r="J38" s="31"/>
      <c r="K38" s="30"/>
      <c r="L38" s="30"/>
      <c r="M38" s="30"/>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1:37" ht="14.25" customHeight="1" x14ac:dyDescent="0.35">
      <c r="A39" s="59">
        <v>6</v>
      </c>
      <c r="B39" s="63" t="s">
        <v>340</v>
      </c>
      <c r="C39" s="64" t="s">
        <v>358</v>
      </c>
      <c r="D39" s="65">
        <v>1.5</v>
      </c>
      <c r="E39" s="24"/>
      <c r="F39" s="53" t="s">
        <v>20</v>
      </c>
      <c r="G39" s="61" t="s">
        <v>357</v>
      </c>
      <c r="H39" s="22"/>
      <c r="I39" s="30"/>
      <c r="J39" s="31"/>
      <c r="K39" s="30"/>
      <c r="L39" s="30"/>
      <c r="M39" s="30"/>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4.25" customHeight="1" x14ac:dyDescent="0.35">
      <c r="A40" s="59">
        <v>6</v>
      </c>
      <c r="B40" s="63" t="s">
        <v>341</v>
      </c>
      <c r="C40" s="64" t="s">
        <v>82</v>
      </c>
      <c r="D40" s="65">
        <v>3</v>
      </c>
      <c r="E40" s="24"/>
      <c r="F40" s="53" t="s">
        <v>83</v>
      </c>
      <c r="G40" s="61" t="s">
        <v>51</v>
      </c>
      <c r="H40" s="22"/>
      <c r="I40" s="30"/>
      <c r="J40" s="31"/>
      <c r="K40" s="30"/>
      <c r="L40" s="30"/>
      <c r="M40" s="30"/>
      <c r="N40" s="22"/>
      <c r="O40" s="22"/>
      <c r="P40" s="22"/>
      <c r="Q40" s="22"/>
      <c r="R40" s="22"/>
      <c r="S40" s="22"/>
      <c r="T40" s="22"/>
      <c r="U40" s="22"/>
      <c r="V40" s="22"/>
      <c r="W40" s="22"/>
      <c r="X40" s="22"/>
      <c r="Y40" s="22"/>
      <c r="Z40" s="22"/>
      <c r="AA40" s="22"/>
      <c r="AB40" s="22"/>
      <c r="AC40" s="22"/>
      <c r="AD40" s="22"/>
      <c r="AE40" s="22"/>
      <c r="AF40" s="22"/>
      <c r="AG40" s="22"/>
      <c r="AH40" s="22"/>
      <c r="AI40" s="22"/>
      <c r="AJ40" s="22"/>
      <c r="AK40" s="22"/>
    </row>
    <row r="41" spans="1:37" ht="25" customHeight="1" x14ac:dyDescent="0.35">
      <c r="A41" s="59">
        <v>6</v>
      </c>
      <c r="B41" s="63" t="s">
        <v>342</v>
      </c>
      <c r="C41" s="64" t="s">
        <v>84</v>
      </c>
      <c r="D41" s="65">
        <v>2.5</v>
      </c>
      <c r="E41" s="24"/>
      <c r="F41" s="53" t="s">
        <v>85</v>
      </c>
      <c r="G41" s="61" t="s">
        <v>51</v>
      </c>
      <c r="H41" s="22"/>
      <c r="I41" s="30"/>
      <c r="J41" s="31"/>
      <c r="K41" s="30"/>
      <c r="L41" s="30"/>
      <c r="M41" s="30"/>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1:37" ht="14.25" customHeight="1" x14ac:dyDescent="0.35">
      <c r="A42" s="49">
        <v>7</v>
      </c>
      <c r="B42" s="50" t="s">
        <v>343</v>
      </c>
      <c r="C42" s="55" t="s">
        <v>86</v>
      </c>
      <c r="D42" s="49">
        <v>3</v>
      </c>
      <c r="E42" s="24"/>
      <c r="F42" s="55" t="s">
        <v>87</v>
      </c>
      <c r="G42" s="55" t="s">
        <v>51</v>
      </c>
      <c r="H42" s="22"/>
      <c r="I42" s="30"/>
      <c r="J42" s="31"/>
      <c r="K42" s="30"/>
      <c r="L42" s="30"/>
      <c r="M42" s="30"/>
      <c r="N42" s="22"/>
      <c r="O42" s="22"/>
      <c r="P42" s="22"/>
      <c r="Q42" s="22"/>
      <c r="R42" s="22"/>
      <c r="S42" s="22"/>
      <c r="T42" s="22"/>
      <c r="U42" s="22"/>
      <c r="V42" s="22"/>
      <c r="W42" s="22"/>
      <c r="X42" s="22"/>
      <c r="Y42" s="22"/>
      <c r="Z42" s="22"/>
      <c r="AA42" s="22"/>
      <c r="AB42" s="22"/>
      <c r="AC42" s="22"/>
      <c r="AD42" s="22"/>
      <c r="AE42" s="22"/>
      <c r="AF42" s="22"/>
      <c r="AG42" s="22"/>
      <c r="AH42" s="22"/>
      <c r="AI42" s="22"/>
      <c r="AJ42" s="22"/>
      <c r="AK42" s="22"/>
    </row>
    <row r="43" spans="1:37" ht="14.25" customHeight="1" x14ac:dyDescent="0.35">
      <c r="A43" s="49">
        <v>7</v>
      </c>
      <c r="B43" s="50" t="s">
        <v>344</v>
      </c>
      <c r="C43" s="55" t="s">
        <v>88</v>
      </c>
      <c r="D43" s="49">
        <v>5</v>
      </c>
      <c r="E43" s="24"/>
      <c r="F43" s="55" t="s">
        <v>89</v>
      </c>
      <c r="G43" s="55" t="s">
        <v>51</v>
      </c>
      <c r="H43" s="22"/>
      <c r="I43" s="30"/>
      <c r="J43" s="31"/>
      <c r="K43" s="30"/>
      <c r="L43" s="30"/>
      <c r="M43" s="30"/>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ht="26.5" customHeight="1" x14ac:dyDescent="0.35">
      <c r="A44" s="49">
        <v>7</v>
      </c>
      <c r="B44" s="50" t="s">
        <v>345</v>
      </c>
      <c r="C44" s="55" t="s">
        <v>90</v>
      </c>
      <c r="D44" s="49">
        <v>1.5</v>
      </c>
      <c r="E44" s="24"/>
      <c r="F44" s="55" t="s">
        <v>91</v>
      </c>
      <c r="G44" s="55" t="s">
        <v>51</v>
      </c>
      <c r="H44" s="22"/>
      <c r="I44" s="30"/>
      <c r="J44" s="31"/>
      <c r="K44" s="30"/>
      <c r="L44" s="30"/>
      <c r="M44" s="30"/>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ht="14.25" customHeight="1" x14ac:dyDescent="0.35">
      <c r="A45" s="49">
        <v>7</v>
      </c>
      <c r="B45" s="50" t="s">
        <v>346</v>
      </c>
      <c r="C45" s="55" t="s">
        <v>92</v>
      </c>
      <c r="D45" s="49">
        <v>3.5</v>
      </c>
      <c r="E45" s="24"/>
      <c r="F45" s="55" t="s">
        <v>80</v>
      </c>
      <c r="G45" s="55" t="s">
        <v>51</v>
      </c>
      <c r="H45" s="22"/>
      <c r="I45" s="30"/>
      <c r="J45" s="31"/>
      <c r="K45" s="30"/>
      <c r="L45" s="30"/>
      <c r="M45" s="30"/>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1:37" ht="14.25" customHeight="1" x14ac:dyDescent="0.35">
      <c r="A46" s="59">
        <v>8</v>
      </c>
      <c r="B46" s="63" t="s">
        <v>347</v>
      </c>
      <c r="C46" s="64" t="s">
        <v>93</v>
      </c>
      <c r="D46" s="65">
        <v>1.5</v>
      </c>
      <c r="E46" s="24"/>
      <c r="F46" s="53" t="s">
        <v>94</v>
      </c>
      <c r="G46" s="61" t="s">
        <v>51</v>
      </c>
      <c r="H46" s="22"/>
      <c r="I46" s="30"/>
      <c r="J46" s="31"/>
      <c r="K46" s="30"/>
      <c r="L46" s="30"/>
      <c r="M46" s="30"/>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37" ht="14.25" customHeight="1" x14ac:dyDescent="0.35">
      <c r="A47" s="59">
        <v>8</v>
      </c>
      <c r="B47" s="63" t="s">
        <v>348</v>
      </c>
      <c r="C47" s="64" t="s">
        <v>95</v>
      </c>
      <c r="D47" s="65">
        <v>1</v>
      </c>
      <c r="E47" s="24"/>
      <c r="F47" s="53" t="s">
        <v>96</v>
      </c>
      <c r="G47" s="61" t="s">
        <v>51</v>
      </c>
      <c r="H47" s="22"/>
      <c r="I47" s="30"/>
      <c r="J47" s="31"/>
      <c r="K47" s="30"/>
      <c r="L47" s="30"/>
      <c r="M47" s="30"/>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37" ht="14.5" x14ac:dyDescent="0.35">
      <c r="A48" s="22"/>
      <c r="B48" s="31"/>
      <c r="C48" s="30"/>
      <c r="D48" s="70"/>
      <c r="E48" s="30"/>
      <c r="F48" s="30"/>
      <c r="G48" s="30"/>
      <c r="H48" s="30"/>
      <c r="I48" s="30"/>
      <c r="J48" s="31"/>
      <c r="K48" s="30"/>
      <c r="L48" s="30"/>
      <c r="M48" s="30"/>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1:37" ht="14.5" x14ac:dyDescent="0.35">
      <c r="A49" s="22"/>
      <c r="B49" s="31"/>
      <c r="C49" s="30"/>
      <c r="D49" s="70"/>
      <c r="E49" s="30"/>
      <c r="F49" s="30"/>
      <c r="G49" s="30"/>
      <c r="H49" s="30"/>
      <c r="I49" s="30"/>
      <c r="J49" s="31"/>
      <c r="K49" s="30"/>
      <c r="L49" s="30"/>
      <c r="M49" s="30"/>
      <c r="N49" s="22"/>
      <c r="O49" s="22"/>
      <c r="P49" s="22"/>
      <c r="Q49" s="22"/>
      <c r="R49" s="22"/>
      <c r="S49" s="22"/>
      <c r="T49" s="22"/>
      <c r="U49" s="22"/>
      <c r="V49" s="22"/>
      <c r="W49" s="22"/>
      <c r="X49" s="22"/>
      <c r="Y49" s="22"/>
      <c r="Z49" s="22"/>
      <c r="AA49" s="22"/>
      <c r="AB49" s="22"/>
      <c r="AC49" s="22"/>
      <c r="AD49" s="22"/>
      <c r="AE49" s="22"/>
      <c r="AF49" s="22"/>
      <c r="AG49" s="22"/>
      <c r="AH49" s="22"/>
      <c r="AI49" s="22"/>
      <c r="AJ49" s="22"/>
      <c r="AK49" s="22"/>
    </row>
    <row r="50" spans="1:37" x14ac:dyDescent="0.3">
      <c r="B50" s="71"/>
      <c r="C50" s="72"/>
      <c r="E50" s="72"/>
      <c r="F50" s="72"/>
      <c r="G50" s="72"/>
      <c r="H50" s="72"/>
      <c r="I50" s="72"/>
      <c r="J50" s="71"/>
      <c r="K50" s="72"/>
      <c r="L50" s="72"/>
      <c r="M50" s="72"/>
    </row>
  </sheetData>
  <sheetProtection algorithmName="SHA-512" hashValue="HUCzSRG1r49NjOSeWOV5/qrb5MugU4HRNiK0M6WjjwS5S5m1Wdi5sxBoLFH7vPBaSQejy59Bmzg1tlTLWV7UHg==" saltValue="od3/hpG+M+9Ja31S0X4tqg==" spinCount="100000" sheet="1" objects="1" scenarios="1"/>
  <conditionalFormatting sqref="E8:F8 F9:F11 E9:E47 F30:F34 F36:F41">
    <cfRule type="expression" dxfId="119" priority="22">
      <formula>E8="נ"</formula>
    </cfRule>
    <cfRule type="expression" dxfId="118" priority="23">
      <formula>E8="פטור"</formula>
    </cfRule>
    <cfRule type="cellIs" dxfId="117" priority="24" operator="between">
      <formula>55</formula>
      <formula>100</formula>
    </cfRule>
    <cfRule type="cellIs" dxfId="116" priority="25" operator="between">
      <formula>1</formula>
      <formula>54</formula>
    </cfRule>
  </conditionalFormatting>
  <conditionalFormatting sqref="F13:F18">
    <cfRule type="expression" dxfId="115" priority="9">
      <formula>F13="נ"</formula>
    </cfRule>
    <cfRule type="expression" dxfId="114" priority="10">
      <formula>F13="פטור"</formula>
    </cfRule>
    <cfRule type="cellIs" dxfId="113" priority="11" operator="between">
      <formula>55</formula>
      <formula>100</formula>
    </cfRule>
    <cfRule type="cellIs" dxfId="112" priority="12" operator="between">
      <formula>1</formula>
      <formula>54</formula>
    </cfRule>
  </conditionalFormatting>
  <conditionalFormatting sqref="F18">
    <cfRule type="expression" dxfId="111" priority="5">
      <formula>F18="נ"</formula>
    </cfRule>
    <cfRule type="expression" dxfId="110" priority="6">
      <formula>F18="פטור"</formula>
    </cfRule>
    <cfRule type="cellIs" dxfId="109" priority="7" operator="between">
      <formula>55</formula>
      <formula>100</formula>
    </cfRule>
    <cfRule type="cellIs" dxfId="108" priority="8" operator="between">
      <formula>1</formula>
      <formula>54</formula>
    </cfRule>
  </conditionalFormatting>
  <conditionalFormatting sqref="F26:F28">
    <cfRule type="expression" dxfId="107" priority="1">
      <formula>F26="נ"</formula>
    </cfRule>
    <cfRule type="expression" dxfId="106" priority="2">
      <formula>F26="פטור"</formula>
    </cfRule>
    <cfRule type="cellIs" dxfId="105" priority="3" operator="between">
      <formula>55</formula>
      <formula>100</formula>
    </cfRule>
    <cfRule type="cellIs" dxfId="104" priority="4" operator="between">
      <formula>1</formula>
      <formula>54</formula>
    </cfRule>
  </conditionalFormatting>
  <conditionalFormatting sqref="F46:F47">
    <cfRule type="expression" dxfId="103" priority="18">
      <formula>F46="נ"</formula>
    </cfRule>
    <cfRule type="expression" dxfId="102" priority="19">
      <formula>F46="פטור"</formula>
    </cfRule>
    <cfRule type="cellIs" dxfId="101" priority="20" operator="between">
      <formula>55</formula>
      <formula>100</formula>
    </cfRule>
    <cfRule type="cellIs" dxfId="100" priority="21" operator="between">
      <formula>1</formula>
      <formula>54</formula>
    </cfRule>
  </conditionalFormatting>
  <conditionalFormatting sqref="G11:G12">
    <cfRule type="cellIs" dxfId="99" priority="26" operator="between">
      <formula>55</formula>
      <formula>100</formula>
    </cfRule>
    <cfRule type="cellIs" dxfId="98" priority="27" operator="between">
      <formula>1</formula>
      <formula>54</formula>
    </cfRule>
  </conditionalFormatting>
  <conditionalFormatting sqref="G31">
    <cfRule type="expression" dxfId="97" priority="28">
      <formula>G31="נ"</formula>
    </cfRule>
    <cfRule type="expression" dxfId="96" priority="29">
      <formula>G31="פטור"</formula>
    </cfRule>
    <cfRule type="cellIs" dxfId="95" priority="30" operator="between">
      <formula>55</formula>
      <formula>100</formula>
    </cfRule>
    <cfRule type="cellIs" dxfId="94" priority="31" operator="between">
      <formula>1</formula>
      <formula>54</formula>
    </cfRule>
  </conditionalFormatting>
  <conditionalFormatting sqref="H8:I12">
    <cfRule type="cellIs" dxfId="93" priority="32" operator="between">
      <formula>55</formula>
      <formula>100</formula>
    </cfRule>
    <cfRule type="cellIs" dxfId="92" priority="33" operator="between">
      <formula>1</formula>
      <formula>54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5CAC-A38F-4AF7-B082-2D937276BAE3}">
  <sheetPr codeName="גיליון2"/>
  <dimension ref="A1:L115"/>
  <sheetViews>
    <sheetView rightToLeft="1" workbookViewId="0"/>
  </sheetViews>
  <sheetFormatPr defaultRowHeight="14" x14ac:dyDescent="0.3"/>
  <cols>
    <col min="1" max="1" width="12.1640625" style="17" customWidth="1"/>
    <col min="2" max="2" width="31.4140625" customWidth="1"/>
    <col min="4" max="4" width="5.83203125" customWidth="1"/>
  </cols>
  <sheetData>
    <row r="1" spans="1:12" ht="18.5" x14ac:dyDescent="0.45">
      <c r="A1" s="25" t="s">
        <v>97</v>
      </c>
      <c r="B1" s="22"/>
      <c r="C1" s="22"/>
      <c r="D1" s="22"/>
      <c r="E1" s="22"/>
      <c r="F1" s="22"/>
      <c r="G1" s="22"/>
      <c r="H1" s="22"/>
      <c r="I1" s="22"/>
      <c r="J1" s="22"/>
      <c r="K1" s="22"/>
      <c r="L1" s="22"/>
    </row>
    <row r="2" spans="1:12" ht="14.5" x14ac:dyDescent="0.35">
      <c r="A2" s="74" t="s">
        <v>360</v>
      </c>
      <c r="B2" s="22"/>
      <c r="C2" s="22"/>
      <c r="D2" s="22"/>
      <c r="E2" s="22"/>
      <c r="F2" s="22"/>
      <c r="G2" s="22"/>
      <c r="H2" s="22"/>
      <c r="I2" s="22"/>
      <c r="J2" s="22"/>
      <c r="K2" s="22"/>
      <c r="L2" s="22"/>
    </row>
    <row r="3" spans="1:12" ht="14.5" x14ac:dyDescent="0.35">
      <c r="A3" s="75"/>
      <c r="B3" s="22"/>
      <c r="C3" s="22"/>
      <c r="D3" s="22"/>
      <c r="E3" s="22"/>
      <c r="F3" s="22"/>
      <c r="G3" s="22"/>
      <c r="H3" s="22"/>
      <c r="I3" s="22"/>
      <c r="J3" s="22"/>
      <c r="K3" s="22"/>
      <c r="L3" s="22"/>
    </row>
    <row r="4" spans="1:12" ht="14.5" x14ac:dyDescent="0.35">
      <c r="A4" s="76" t="s">
        <v>98</v>
      </c>
      <c r="B4" s="22"/>
      <c r="C4" s="22"/>
      <c r="D4" s="22"/>
      <c r="E4" s="22"/>
      <c r="F4" s="22"/>
      <c r="G4" s="22"/>
      <c r="H4" s="22"/>
      <c r="I4" s="77" t="s">
        <v>99</v>
      </c>
      <c r="J4" s="78"/>
      <c r="K4" s="78"/>
      <c r="L4" s="79">
        <f>SUM(E6:E8)</f>
        <v>0</v>
      </c>
    </row>
    <row r="5" spans="1:12" ht="14.5" x14ac:dyDescent="0.35">
      <c r="A5" s="80"/>
      <c r="B5" s="81"/>
      <c r="C5" s="82" t="s">
        <v>8</v>
      </c>
      <c r="D5" s="82" t="s">
        <v>9</v>
      </c>
      <c r="E5" s="83" t="s">
        <v>101</v>
      </c>
      <c r="F5" s="22"/>
      <c r="G5" s="22"/>
      <c r="H5" s="22"/>
      <c r="I5" s="84" t="s">
        <v>100</v>
      </c>
      <c r="J5" s="22"/>
      <c r="K5" s="22"/>
      <c r="L5" s="85">
        <f>SUM(E12:E26)</f>
        <v>0</v>
      </c>
    </row>
    <row r="6" spans="1:12" ht="14.5" x14ac:dyDescent="0.35">
      <c r="A6" s="86" t="s">
        <v>220</v>
      </c>
      <c r="B6" s="81" t="s">
        <v>103</v>
      </c>
      <c r="C6" s="87">
        <v>4</v>
      </c>
      <c r="D6" s="73"/>
      <c r="E6" s="87">
        <f>IF(D6&gt;=55,C6,0)</f>
        <v>0</v>
      </c>
      <c r="F6" s="22"/>
      <c r="G6" s="22"/>
      <c r="H6" s="22"/>
      <c r="I6" s="84" t="s">
        <v>102</v>
      </c>
      <c r="J6" s="22"/>
      <c r="K6" s="22"/>
      <c r="L6" s="85">
        <f>SUM(E29:E56)</f>
        <v>0</v>
      </c>
    </row>
    <row r="7" spans="1:12" ht="14.5" x14ac:dyDescent="0.35">
      <c r="A7" s="86"/>
      <c r="B7" s="81" t="s">
        <v>105</v>
      </c>
      <c r="C7" s="87"/>
      <c r="D7" s="88"/>
      <c r="E7" s="81"/>
      <c r="F7" s="22"/>
      <c r="G7" s="22"/>
      <c r="H7" s="22"/>
      <c r="I7" s="84" t="s">
        <v>104</v>
      </c>
      <c r="J7" s="22"/>
      <c r="K7" s="22"/>
      <c r="L7" s="85">
        <f>SUM(E60:E71)</f>
        <v>0</v>
      </c>
    </row>
    <row r="8" spans="1:12" ht="14.5" x14ac:dyDescent="0.35">
      <c r="A8" s="86" t="s">
        <v>221</v>
      </c>
      <c r="B8" s="81" t="s">
        <v>107</v>
      </c>
      <c r="C8" s="87">
        <v>3</v>
      </c>
      <c r="D8" s="73"/>
      <c r="E8" s="87">
        <f>IF(D8&gt;=55,C8,0)</f>
        <v>0</v>
      </c>
      <c r="F8" s="22"/>
      <c r="G8" s="22"/>
      <c r="H8" s="22"/>
      <c r="I8" s="89" t="s">
        <v>106</v>
      </c>
      <c r="J8" s="90"/>
      <c r="K8" s="90"/>
      <c r="L8" s="91">
        <f>SUM(L4:L7)</f>
        <v>0</v>
      </c>
    </row>
    <row r="9" spans="1:12" ht="14.5" x14ac:dyDescent="0.35">
      <c r="A9" s="75"/>
      <c r="B9" s="22"/>
      <c r="C9" s="22"/>
      <c r="D9" s="22"/>
      <c r="E9" s="22"/>
      <c r="F9" s="22"/>
      <c r="G9" s="22"/>
      <c r="H9" s="22"/>
      <c r="I9" s="22"/>
      <c r="J9" s="22"/>
      <c r="K9" s="22"/>
      <c r="L9" s="22"/>
    </row>
    <row r="10" spans="1:12" ht="14.5" x14ac:dyDescent="0.35">
      <c r="A10" s="76" t="s">
        <v>108</v>
      </c>
      <c r="B10" s="22"/>
      <c r="C10" s="22"/>
      <c r="D10" s="22"/>
      <c r="E10" s="22"/>
      <c r="F10" s="22"/>
      <c r="G10" s="22"/>
      <c r="H10" s="22"/>
      <c r="I10" s="22"/>
      <c r="J10" s="22"/>
      <c r="K10" s="22"/>
      <c r="L10" s="22"/>
    </row>
    <row r="11" spans="1:12" ht="14.5" x14ac:dyDescent="0.35">
      <c r="A11" s="76"/>
      <c r="B11" s="81"/>
      <c r="C11" s="82" t="s">
        <v>8</v>
      </c>
      <c r="D11" s="82" t="s">
        <v>9</v>
      </c>
      <c r="E11" s="83" t="s">
        <v>101</v>
      </c>
      <c r="F11" s="22"/>
      <c r="G11" s="22"/>
      <c r="H11" s="22"/>
      <c r="I11" s="22"/>
      <c r="J11" s="22"/>
      <c r="K11" s="22"/>
      <c r="L11" s="22"/>
    </row>
    <row r="12" spans="1:12" ht="14.5" x14ac:dyDescent="0.35">
      <c r="A12" s="86" t="s">
        <v>222</v>
      </c>
      <c r="B12" s="81" t="s">
        <v>109</v>
      </c>
      <c r="C12" s="87">
        <v>2.5</v>
      </c>
      <c r="D12" s="73"/>
      <c r="E12" s="87">
        <f t="shared" ref="E12:E26" si="0">IF(D12&gt;=55,C12,0)</f>
        <v>0</v>
      </c>
      <c r="F12" s="22"/>
      <c r="G12" s="22"/>
      <c r="H12" s="22"/>
      <c r="I12" s="22"/>
      <c r="J12" s="22"/>
      <c r="K12" s="22"/>
      <c r="L12" s="22"/>
    </row>
    <row r="13" spans="1:12" ht="14.5" x14ac:dyDescent="0.35">
      <c r="A13" s="86" t="s">
        <v>223</v>
      </c>
      <c r="B13" s="81" t="s">
        <v>110</v>
      </c>
      <c r="C13" s="87">
        <v>2.5</v>
      </c>
      <c r="D13" s="73"/>
      <c r="E13" s="87">
        <f t="shared" si="0"/>
        <v>0</v>
      </c>
      <c r="F13" s="22"/>
      <c r="G13" s="22"/>
      <c r="H13" s="22"/>
      <c r="I13" s="22"/>
      <c r="J13" s="22"/>
      <c r="K13" s="22"/>
      <c r="L13" s="22"/>
    </row>
    <row r="14" spans="1:12" ht="14.5" x14ac:dyDescent="0.35">
      <c r="A14" s="86" t="s">
        <v>224</v>
      </c>
      <c r="B14" s="81" t="s">
        <v>111</v>
      </c>
      <c r="C14" s="87">
        <v>2</v>
      </c>
      <c r="D14" s="73"/>
      <c r="E14" s="87">
        <f t="shared" si="0"/>
        <v>0</v>
      </c>
      <c r="F14" s="92"/>
      <c r="G14" s="22"/>
      <c r="H14" s="22"/>
      <c r="I14" s="22"/>
      <c r="J14" s="22"/>
      <c r="K14" s="22"/>
      <c r="L14" s="22"/>
    </row>
    <row r="15" spans="1:12" ht="14.5" x14ac:dyDescent="0.35">
      <c r="A15" s="86" t="s">
        <v>225</v>
      </c>
      <c r="B15" s="81" t="s">
        <v>112</v>
      </c>
      <c r="C15" s="87">
        <v>2.5</v>
      </c>
      <c r="D15" s="73"/>
      <c r="E15" s="87">
        <f t="shared" si="0"/>
        <v>0</v>
      </c>
      <c r="F15" s="92"/>
      <c r="G15" s="22"/>
      <c r="H15" s="22"/>
      <c r="I15" s="22"/>
      <c r="J15" s="22"/>
      <c r="K15" s="22"/>
      <c r="L15" s="22"/>
    </row>
    <row r="16" spans="1:12" ht="14.5" x14ac:dyDescent="0.35">
      <c r="A16" s="86" t="s">
        <v>226</v>
      </c>
      <c r="B16" s="81" t="s">
        <v>113</v>
      </c>
      <c r="C16" s="87">
        <v>3.5</v>
      </c>
      <c r="D16" s="73"/>
      <c r="E16" s="87">
        <f t="shared" si="0"/>
        <v>0</v>
      </c>
      <c r="F16" s="92"/>
      <c r="G16" s="22"/>
      <c r="H16" s="22"/>
      <c r="I16" s="22"/>
      <c r="J16" s="22"/>
      <c r="K16" s="22"/>
      <c r="L16" s="22"/>
    </row>
    <row r="17" spans="1:12" ht="14.5" x14ac:dyDescent="0.35">
      <c r="A17" s="86" t="s">
        <v>227</v>
      </c>
      <c r="B17" s="81" t="s">
        <v>114</v>
      </c>
      <c r="C17" s="87">
        <v>2.5</v>
      </c>
      <c r="D17" s="73"/>
      <c r="E17" s="87">
        <f t="shared" si="0"/>
        <v>0</v>
      </c>
      <c r="F17" s="92"/>
      <c r="G17" s="22"/>
      <c r="H17" s="22"/>
      <c r="I17" s="22"/>
      <c r="J17" s="22"/>
      <c r="K17" s="22"/>
      <c r="L17" s="22"/>
    </row>
    <row r="18" spans="1:12" ht="14.5" x14ac:dyDescent="0.35">
      <c r="A18" s="86" t="s">
        <v>228</v>
      </c>
      <c r="B18" s="81" t="s">
        <v>115</v>
      </c>
      <c r="C18" s="87">
        <v>2</v>
      </c>
      <c r="D18" s="73"/>
      <c r="E18" s="87">
        <f t="shared" si="0"/>
        <v>0</v>
      </c>
      <c r="F18" s="92"/>
      <c r="G18" s="22"/>
      <c r="H18" s="22"/>
      <c r="I18" s="22"/>
      <c r="J18" s="22"/>
      <c r="K18" s="22"/>
      <c r="L18" s="22"/>
    </row>
    <row r="19" spans="1:12" ht="14.5" x14ac:dyDescent="0.35">
      <c r="A19" s="86" t="s">
        <v>229</v>
      </c>
      <c r="B19" s="81" t="s">
        <v>116</v>
      </c>
      <c r="C19" s="87">
        <v>2</v>
      </c>
      <c r="D19" s="73"/>
      <c r="E19" s="87">
        <f t="shared" si="0"/>
        <v>0</v>
      </c>
      <c r="F19" s="22"/>
      <c r="G19" s="22"/>
      <c r="H19" s="22"/>
      <c r="I19" s="22"/>
      <c r="J19" s="22"/>
      <c r="K19" s="22"/>
      <c r="L19" s="22"/>
    </row>
    <row r="20" spans="1:12" ht="14.5" x14ac:dyDescent="0.35">
      <c r="A20" s="86" t="s">
        <v>230</v>
      </c>
      <c r="B20" s="81" t="s">
        <v>117</v>
      </c>
      <c r="C20" s="87">
        <v>3</v>
      </c>
      <c r="D20" s="73"/>
      <c r="E20" s="87">
        <f t="shared" si="0"/>
        <v>0</v>
      </c>
      <c r="F20" s="22"/>
      <c r="G20" s="22"/>
      <c r="H20" s="22"/>
      <c r="I20" s="22"/>
      <c r="J20" s="22"/>
      <c r="K20" s="22"/>
      <c r="L20" s="22"/>
    </row>
    <row r="21" spans="1:12" ht="14.5" x14ac:dyDescent="0.35">
      <c r="A21" s="86" t="s">
        <v>231</v>
      </c>
      <c r="B21" s="81" t="s">
        <v>118</v>
      </c>
      <c r="C21" s="87">
        <v>3</v>
      </c>
      <c r="D21" s="73"/>
      <c r="E21" s="87">
        <f t="shared" si="0"/>
        <v>0</v>
      </c>
      <c r="F21" s="92"/>
      <c r="G21" s="22"/>
      <c r="H21" s="22"/>
      <c r="I21" s="22"/>
      <c r="J21" s="22"/>
      <c r="K21" s="22"/>
      <c r="L21" s="22"/>
    </row>
    <row r="22" spans="1:12" ht="14.5" x14ac:dyDescent="0.35">
      <c r="A22" s="86" t="s">
        <v>232</v>
      </c>
      <c r="B22" s="81" t="s">
        <v>119</v>
      </c>
      <c r="C22" s="87">
        <v>2</v>
      </c>
      <c r="D22" s="73"/>
      <c r="E22" s="87">
        <f t="shared" si="0"/>
        <v>0</v>
      </c>
      <c r="F22" s="92"/>
      <c r="G22" s="92"/>
      <c r="H22" s="22"/>
      <c r="I22" s="22"/>
      <c r="J22" s="22"/>
      <c r="K22" s="22"/>
      <c r="L22" s="22"/>
    </row>
    <row r="23" spans="1:12" ht="14.5" x14ac:dyDescent="0.35">
      <c r="A23" s="86" t="s">
        <v>233</v>
      </c>
      <c r="B23" s="81" t="s">
        <v>120</v>
      </c>
      <c r="C23" s="87">
        <v>2.5</v>
      </c>
      <c r="D23" s="73"/>
      <c r="E23" s="87">
        <f t="shared" si="0"/>
        <v>0</v>
      </c>
      <c r="F23" s="92"/>
      <c r="G23" s="22"/>
      <c r="H23" s="22"/>
      <c r="I23" s="22"/>
      <c r="J23" s="22"/>
      <c r="K23" s="22"/>
      <c r="L23" s="22"/>
    </row>
    <row r="24" spans="1:12" ht="14.5" x14ac:dyDescent="0.35">
      <c r="A24" s="86" t="s">
        <v>234</v>
      </c>
      <c r="B24" s="81" t="s">
        <v>121</v>
      </c>
      <c r="C24" s="87">
        <v>2</v>
      </c>
      <c r="D24" s="73"/>
      <c r="E24" s="87">
        <f t="shared" si="0"/>
        <v>0</v>
      </c>
      <c r="F24" s="92"/>
      <c r="G24" s="22"/>
      <c r="H24" s="22"/>
      <c r="I24" s="22"/>
      <c r="J24" s="22"/>
      <c r="K24" s="22"/>
      <c r="L24" s="22"/>
    </row>
    <row r="25" spans="1:12" ht="14.5" x14ac:dyDescent="0.35">
      <c r="A25" s="86" t="s">
        <v>235</v>
      </c>
      <c r="B25" s="81" t="s">
        <v>122</v>
      </c>
      <c r="C25" s="87">
        <v>2</v>
      </c>
      <c r="D25" s="73"/>
      <c r="E25" s="87">
        <f t="shared" si="0"/>
        <v>0</v>
      </c>
      <c r="F25" s="92"/>
      <c r="G25" s="22"/>
      <c r="H25" s="22"/>
      <c r="I25" s="22"/>
      <c r="J25" s="22"/>
      <c r="K25" s="22"/>
      <c r="L25" s="22"/>
    </row>
    <row r="26" spans="1:12" ht="14.5" x14ac:dyDescent="0.35">
      <c r="A26" s="86" t="s">
        <v>236</v>
      </c>
      <c r="B26" s="81" t="s">
        <v>123</v>
      </c>
      <c r="C26" s="87">
        <v>2.5</v>
      </c>
      <c r="D26" s="73"/>
      <c r="E26" s="87">
        <f t="shared" si="0"/>
        <v>0</v>
      </c>
      <c r="F26" s="92"/>
      <c r="G26" s="22"/>
      <c r="H26" s="22"/>
      <c r="I26" s="22"/>
      <c r="J26" s="22"/>
      <c r="K26" s="22"/>
      <c r="L26" s="22"/>
    </row>
    <row r="27" spans="1:12" ht="14.5" x14ac:dyDescent="0.35">
      <c r="A27" s="93"/>
      <c r="B27" s="81"/>
      <c r="C27" s="87"/>
      <c r="D27" s="22"/>
      <c r="E27" s="22"/>
      <c r="F27" s="92"/>
      <c r="G27" s="22"/>
      <c r="H27" s="22"/>
      <c r="I27" s="22"/>
      <c r="J27" s="22"/>
      <c r="K27" s="22"/>
      <c r="L27" s="22"/>
    </row>
    <row r="28" spans="1:12" ht="14.5" x14ac:dyDescent="0.35">
      <c r="A28" s="76" t="s">
        <v>124</v>
      </c>
      <c r="B28" s="81"/>
      <c r="C28" s="87"/>
      <c r="D28" s="22"/>
      <c r="E28" s="22"/>
      <c r="F28" s="92"/>
      <c r="G28" s="22"/>
      <c r="H28" s="22"/>
      <c r="I28" s="22"/>
      <c r="J28" s="22"/>
      <c r="K28" s="22"/>
      <c r="L28" s="22"/>
    </row>
    <row r="29" spans="1:12" ht="14.5" x14ac:dyDescent="0.35">
      <c r="A29" s="94" t="s">
        <v>237</v>
      </c>
      <c r="B29" s="81" t="s">
        <v>125</v>
      </c>
      <c r="C29" s="87">
        <v>2</v>
      </c>
      <c r="D29" s="73"/>
      <c r="E29" s="87">
        <f t="shared" ref="E29:E56" si="1">IF(D29&gt;=55,C29,0)</f>
        <v>0</v>
      </c>
      <c r="F29" s="22"/>
      <c r="G29" s="22"/>
      <c r="H29" s="22"/>
      <c r="I29" s="22"/>
      <c r="J29" s="22"/>
      <c r="K29" s="22"/>
      <c r="L29" s="22"/>
    </row>
    <row r="30" spans="1:12" ht="14.5" x14ac:dyDescent="0.35">
      <c r="A30" s="94" t="s">
        <v>238</v>
      </c>
      <c r="B30" s="81" t="s">
        <v>126</v>
      </c>
      <c r="C30" s="87">
        <v>1</v>
      </c>
      <c r="D30" s="73"/>
      <c r="E30" s="87">
        <f t="shared" si="1"/>
        <v>0</v>
      </c>
      <c r="F30" s="22"/>
      <c r="G30" s="22"/>
      <c r="H30" s="22"/>
      <c r="I30" s="22"/>
      <c r="J30" s="22"/>
      <c r="K30" s="22"/>
      <c r="L30" s="22"/>
    </row>
    <row r="31" spans="1:12" ht="14.5" x14ac:dyDescent="0.35">
      <c r="A31" s="94" t="s">
        <v>239</v>
      </c>
      <c r="B31" s="81" t="s">
        <v>127</v>
      </c>
      <c r="C31" s="87">
        <v>2</v>
      </c>
      <c r="D31" s="73"/>
      <c r="E31" s="87">
        <f t="shared" si="1"/>
        <v>0</v>
      </c>
      <c r="F31" s="22"/>
      <c r="G31" s="22"/>
      <c r="H31" s="22"/>
      <c r="I31" s="22"/>
      <c r="J31" s="22"/>
      <c r="K31" s="22"/>
      <c r="L31" s="22"/>
    </row>
    <row r="32" spans="1:12" ht="14.5" x14ac:dyDescent="0.35">
      <c r="A32" s="94" t="s">
        <v>240</v>
      </c>
      <c r="B32" s="81" t="s">
        <v>128</v>
      </c>
      <c r="C32" s="87">
        <v>3</v>
      </c>
      <c r="D32" s="73"/>
      <c r="E32" s="87">
        <f t="shared" si="1"/>
        <v>0</v>
      </c>
      <c r="F32" s="22"/>
      <c r="G32" s="22"/>
      <c r="H32" s="22"/>
      <c r="I32" s="22"/>
      <c r="J32" s="22"/>
      <c r="K32" s="22"/>
      <c r="L32" s="22"/>
    </row>
    <row r="33" spans="1:12" ht="14.5" x14ac:dyDescent="0.35">
      <c r="A33" s="94" t="s">
        <v>241</v>
      </c>
      <c r="B33" s="81" t="s">
        <v>129</v>
      </c>
      <c r="C33" s="87">
        <v>3</v>
      </c>
      <c r="D33" s="73"/>
      <c r="E33" s="87">
        <f t="shared" si="1"/>
        <v>0</v>
      </c>
      <c r="F33" s="22"/>
      <c r="G33" s="22"/>
      <c r="H33" s="22"/>
      <c r="I33" s="22"/>
      <c r="J33" s="22"/>
      <c r="K33" s="22"/>
      <c r="L33" s="22"/>
    </row>
    <row r="34" spans="1:12" ht="14.5" x14ac:dyDescent="0.35">
      <c r="A34" s="94" t="s">
        <v>242</v>
      </c>
      <c r="B34" s="81" t="s">
        <v>130</v>
      </c>
      <c r="C34" s="87">
        <v>2.5</v>
      </c>
      <c r="D34" s="73"/>
      <c r="E34" s="87">
        <f t="shared" si="1"/>
        <v>0</v>
      </c>
      <c r="F34" s="22"/>
      <c r="G34" s="22"/>
      <c r="H34" s="22"/>
      <c r="I34" s="22"/>
      <c r="J34" s="22"/>
      <c r="K34" s="22"/>
      <c r="L34" s="22"/>
    </row>
    <row r="35" spans="1:12" ht="14.5" x14ac:dyDescent="0.35">
      <c r="A35" s="94" t="s">
        <v>243</v>
      </c>
      <c r="B35" s="81" t="s">
        <v>131</v>
      </c>
      <c r="C35" s="87">
        <v>2.5</v>
      </c>
      <c r="D35" s="73"/>
      <c r="E35" s="87">
        <f t="shared" si="1"/>
        <v>0</v>
      </c>
      <c r="F35" s="22"/>
      <c r="G35" s="22"/>
      <c r="H35" s="22"/>
      <c r="I35" s="22"/>
      <c r="J35" s="22"/>
      <c r="K35" s="22"/>
      <c r="L35" s="22"/>
    </row>
    <row r="36" spans="1:12" ht="14.5" x14ac:dyDescent="0.35">
      <c r="A36" s="94" t="s">
        <v>244</v>
      </c>
      <c r="B36" s="81" t="s">
        <v>132</v>
      </c>
      <c r="C36" s="87">
        <v>2</v>
      </c>
      <c r="D36" s="73"/>
      <c r="E36" s="87">
        <f t="shared" si="1"/>
        <v>0</v>
      </c>
      <c r="F36" s="22"/>
      <c r="G36" s="22"/>
      <c r="H36" s="22"/>
      <c r="I36" s="22"/>
      <c r="J36" s="22"/>
      <c r="K36" s="22"/>
      <c r="L36" s="22"/>
    </row>
    <row r="37" spans="1:12" ht="14.5" x14ac:dyDescent="0.35">
      <c r="A37" s="94" t="s">
        <v>245</v>
      </c>
      <c r="B37" s="81" t="s">
        <v>133</v>
      </c>
      <c r="C37" s="87">
        <v>2</v>
      </c>
      <c r="D37" s="73"/>
      <c r="E37" s="87">
        <f t="shared" si="1"/>
        <v>0</v>
      </c>
      <c r="F37" s="22"/>
      <c r="G37" s="22"/>
      <c r="H37" s="22"/>
      <c r="I37" s="22"/>
      <c r="J37" s="22"/>
      <c r="K37" s="22"/>
      <c r="L37" s="22"/>
    </row>
    <row r="38" spans="1:12" ht="14.5" x14ac:dyDescent="0.35">
      <c r="A38" s="94" t="s">
        <v>246</v>
      </c>
      <c r="B38" s="81" t="s">
        <v>134</v>
      </c>
      <c r="C38" s="87">
        <v>2.5</v>
      </c>
      <c r="D38" s="73"/>
      <c r="E38" s="87">
        <f t="shared" si="1"/>
        <v>0</v>
      </c>
      <c r="F38" s="22"/>
      <c r="G38" s="22"/>
      <c r="H38" s="22"/>
      <c r="I38" s="22"/>
      <c r="J38" s="22"/>
      <c r="K38" s="22"/>
      <c r="L38" s="22"/>
    </row>
    <row r="39" spans="1:12" ht="14.5" x14ac:dyDescent="0.35">
      <c r="A39" s="94" t="s">
        <v>247</v>
      </c>
      <c r="B39" s="81" t="s">
        <v>135</v>
      </c>
      <c r="C39" s="87">
        <v>2</v>
      </c>
      <c r="D39" s="73"/>
      <c r="E39" s="87">
        <f t="shared" si="1"/>
        <v>0</v>
      </c>
      <c r="F39" s="22"/>
      <c r="G39" s="22"/>
      <c r="H39" s="22"/>
      <c r="I39" s="22"/>
      <c r="J39" s="22"/>
      <c r="K39" s="22"/>
      <c r="L39" s="22"/>
    </row>
    <row r="40" spans="1:12" ht="14.5" x14ac:dyDescent="0.35">
      <c r="A40" s="94" t="s">
        <v>248</v>
      </c>
      <c r="B40" s="81" t="s">
        <v>136</v>
      </c>
      <c r="C40" s="87">
        <v>2</v>
      </c>
      <c r="D40" s="73"/>
      <c r="E40" s="87">
        <f t="shared" si="1"/>
        <v>0</v>
      </c>
      <c r="F40" s="22"/>
      <c r="G40" s="22"/>
      <c r="H40" s="22"/>
      <c r="I40" s="22"/>
      <c r="J40" s="22"/>
      <c r="K40" s="22"/>
      <c r="L40" s="22"/>
    </row>
    <row r="41" spans="1:12" ht="14.5" x14ac:dyDescent="0.35">
      <c r="A41" s="94" t="s">
        <v>249</v>
      </c>
      <c r="B41" s="81" t="s">
        <v>137</v>
      </c>
      <c r="C41" s="87">
        <v>2</v>
      </c>
      <c r="D41" s="73"/>
      <c r="E41" s="87">
        <f t="shared" si="1"/>
        <v>0</v>
      </c>
      <c r="F41" s="22"/>
      <c r="G41" s="22"/>
      <c r="H41" s="22"/>
      <c r="I41" s="22"/>
      <c r="J41" s="22"/>
      <c r="K41" s="22"/>
      <c r="L41" s="22"/>
    </row>
    <row r="42" spans="1:12" ht="14.5" x14ac:dyDescent="0.35">
      <c r="A42" s="94" t="s">
        <v>250</v>
      </c>
      <c r="B42" s="81" t="s">
        <v>138</v>
      </c>
      <c r="C42" s="87">
        <v>2</v>
      </c>
      <c r="D42" s="73"/>
      <c r="E42" s="87">
        <f t="shared" si="1"/>
        <v>0</v>
      </c>
      <c r="F42" s="22"/>
      <c r="G42" s="22"/>
      <c r="H42" s="22"/>
      <c r="I42" s="22"/>
      <c r="J42" s="22"/>
      <c r="K42" s="22"/>
      <c r="L42" s="22"/>
    </row>
    <row r="43" spans="1:12" ht="14.5" x14ac:dyDescent="0.35">
      <c r="A43" s="94" t="s">
        <v>217</v>
      </c>
      <c r="B43" s="81" t="s">
        <v>139</v>
      </c>
      <c r="C43" s="87">
        <v>2</v>
      </c>
      <c r="D43" s="73"/>
      <c r="E43" s="87">
        <f t="shared" si="1"/>
        <v>0</v>
      </c>
      <c r="F43" s="22"/>
      <c r="G43" s="22"/>
      <c r="H43" s="22"/>
      <c r="I43" s="22"/>
      <c r="J43" s="22"/>
      <c r="K43" s="22"/>
      <c r="L43" s="22"/>
    </row>
    <row r="44" spans="1:12" ht="14.5" x14ac:dyDescent="0.35">
      <c r="A44" s="94" t="s">
        <v>218</v>
      </c>
      <c r="B44" s="81" t="s">
        <v>140</v>
      </c>
      <c r="C44" s="87">
        <v>2.5</v>
      </c>
      <c r="D44" s="73"/>
      <c r="E44" s="87">
        <f t="shared" si="1"/>
        <v>0</v>
      </c>
      <c r="F44" s="22"/>
      <c r="G44" s="22"/>
      <c r="H44" s="22"/>
      <c r="I44" s="22"/>
      <c r="J44" s="22"/>
      <c r="K44" s="22"/>
      <c r="L44" s="22"/>
    </row>
    <row r="45" spans="1:12" ht="14.5" x14ac:dyDescent="0.35">
      <c r="A45" s="94" t="s">
        <v>219</v>
      </c>
      <c r="B45" s="81" t="s">
        <v>141</v>
      </c>
      <c r="C45" s="87">
        <v>2</v>
      </c>
      <c r="D45" s="73"/>
      <c r="E45" s="87">
        <f t="shared" si="1"/>
        <v>0</v>
      </c>
      <c r="F45" s="22"/>
      <c r="G45" s="22"/>
      <c r="H45" s="22"/>
      <c r="I45" s="22"/>
      <c r="J45" s="22"/>
      <c r="K45" s="22"/>
      <c r="L45" s="22"/>
    </row>
    <row r="46" spans="1:12" ht="14.5" x14ac:dyDescent="0.35">
      <c r="A46" s="94" t="s">
        <v>251</v>
      </c>
      <c r="B46" s="81" t="s">
        <v>142</v>
      </c>
      <c r="C46" s="87">
        <v>2</v>
      </c>
      <c r="D46" s="73"/>
      <c r="E46" s="87">
        <f t="shared" si="1"/>
        <v>0</v>
      </c>
      <c r="F46" s="22"/>
      <c r="G46" s="22"/>
      <c r="H46" s="22"/>
      <c r="I46" s="22"/>
      <c r="J46" s="22"/>
      <c r="K46" s="22"/>
      <c r="L46" s="22"/>
    </row>
    <row r="47" spans="1:12" ht="14.5" x14ac:dyDescent="0.35">
      <c r="A47" s="94" t="s">
        <v>252</v>
      </c>
      <c r="B47" s="81" t="s">
        <v>143</v>
      </c>
      <c r="C47" s="87">
        <v>2</v>
      </c>
      <c r="D47" s="73"/>
      <c r="E47" s="87">
        <f t="shared" si="1"/>
        <v>0</v>
      </c>
      <c r="F47" s="22"/>
      <c r="G47" s="22"/>
      <c r="H47" s="22"/>
      <c r="I47" s="22"/>
      <c r="J47" s="22"/>
      <c r="K47" s="22"/>
      <c r="L47" s="22"/>
    </row>
    <row r="48" spans="1:12" ht="14.5" x14ac:dyDescent="0.35">
      <c r="A48" s="94" t="s">
        <v>253</v>
      </c>
      <c r="B48" s="81" t="s">
        <v>144</v>
      </c>
      <c r="C48" s="87">
        <v>2</v>
      </c>
      <c r="D48" s="73"/>
      <c r="E48" s="87">
        <f t="shared" si="1"/>
        <v>0</v>
      </c>
      <c r="F48" s="22"/>
      <c r="G48" s="22"/>
      <c r="H48" s="22"/>
      <c r="I48" s="22"/>
      <c r="J48" s="22"/>
      <c r="K48" s="22"/>
      <c r="L48" s="22"/>
    </row>
    <row r="49" spans="1:12" ht="14.5" x14ac:dyDescent="0.35">
      <c r="A49" s="94" t="s">
        <v>254</v>
      </c>
      <c r="B49" s="81" t="s">
        <v>145</v>
      </c>
      <c r="C49" s="87">
        <v>2</v>
      </c>
      <c r="D49" s="73"/>
      <c r="E49" s="87">
        <f t="shared" si="1"/>
        <v>0</v>
      </c>
      <c r="F49" s="22"/>
      <c r="G49" s="22"/>
      <c r="H49" s="22"/>
      <c r="I49" s="22"/>
      <c r="J49" s="22"/>
      <c r="K49" s="22"/>
      <c r="L49" s="22"/>
    </row>
    <row r="50" spans="1:12" ht="14.5" x14ac:dyDescent="0.35">
      <c r="A50" s="94" t="s">
        <v>255</v>
      </c>
      <c r="B50" s="81" t="s">
        <v>146</v>
      </c>
      <c r="C50" s="87">
        <v>2.5</v>
      </c>
      <c r="D50" s="73"/>
      <c r="E50" s="87">
        <f t="shared" si="1"/>
        <v>0</v>
      </c>
      <c r="F50" s="22"/>
      <c r="G50" s="22"/>
      <c r="H50" s="22"/>
      <c r="I50" s="22"/>
      <c r="J50" s="22"/>
      <c r="K50" s="22"/>
      <c r="L50" s="22"/>
    </row>
    <row r="51" spans="1:12" ht="14.5" x14ac:dyDescent="0.35">
      <c r="A51" s="94" t="s">
        <v>256</v>
      </c>
      <c r="B51" s="81" t="s">
        <v>147</v>
      </c>
      <c r="C51" s="87">
        <v>3</v>
      </c>
      <c r="D51" s="73"/>
      <c r="E51" s="87">
        <f t="shared" si="1"/>
        <v>0</v>
      </c>
      <c r="F51" s="22"/>
      <c r="G51" s="22"/>
      <c r="H51" s="22"/>
      <c r="I51" s="22"/>
      <c r="J51" s="22"/>
      <c r="K51" s="22"/>
      <c r="L51" s="22"/>
    </row>
    <row r="52" spans="1:12" ht="14.5" x14ac:dyDescent="0.35">
      <c r="A52" s="94" t="s">
        <v>257</v>
      </c>
      <c r="B52" s="81" t="s">
        <v>148</v>
      </c>
      <c r="C52" s="87">
        <v>2</v>
      </c>
      <c r="D52" s="73"/>
      <c r="E52" s="87">
        <f t="shared" si="1"/>
        <v>0</v>
      </c>
      <c r="F52" s="22"/>
      <c r="G52" s="22"/>
      <c r="H52" s="22"/>
      <c r="I52" s="22"/>
      <c r="J52" s="22"/>
      <c r="K52" s="22"/>
      <c r="L52" s="22"/>
    </row>
    <row r="53" spans="1:12" ht="14.5" x14ac:dyDescent="0.35">
      <c r="A53" s="94" t="s">
        <v>258</v>
      </c>
      <c r="B53" s="81" t="s">
        <v>149</v>
      </c>
      <c r="C53" s="87">
        <v>2.5</v>
      </c>
      <c r="D53" s="73"/>
      <c r="E53" s="87">
        <f t="shared" si="1"/>
        <v>0</v>
      </c>
      <c r="F53" s="22"/>
      <c r="G53" s="22"/>
      <c r="H53" s="22"/>
      <c r="I53" s="22"/>
      <c r="J53" s="22"/>
      <c r="K53" s="22"/>
      <c r="L53" s="22"/>
    </row>
    <row r="54" spans="1:12" ht="14.5" x14ac:dyDescent="0.35">
      <c r="A54" s="94" t="s">
        <v>259</v>
      </c>
      <c r="B54" s="81" t="s">
        <v>150</v>
      </c>
      <c r="C54" s="87">
        <v>2</v>
      </c>
      <c r="D54" s="73"/>
      <c r="E54" s="87">
        <f t="shared" si="1"/>
        <v>0</v>
      </c>
      <c r="F54" s="22"/>
      <c r="G54" s="22"/>
      <c r="H54" s="22"/>
      <c r="I54" s="22"/>
      <c r="J54" s="22"/>
      <c r="K54" s="22"/>
      <c r="L54" s="22"/>
    </row>
    <row r="55" spans="1:12" ht="14.5" x14ac:dyDescent="0.35">
      <c r="A55" s="94" t="s">
        <v>260</v>
      </c>
      <c r="B55" s="81" t="s">
        <v>151</v>
      </c>
      <c r="C55" s="87">
        <v>2.5</v>
      </c>
      <c r="D55" s="73"/>
      <c r="E55" s="87">
        <f t="shared" si="1"/>
        <v>0</v>
      </c>
      <c r="F55" s="22"/>
      <c r="G55" s="22"/>
      <c r="H55" s="22"/>
      <c r="I55" s="22"/>
      <c r="J55" s="22"/>
      <c r="K55" s="22"/>
      <c r="L55" s="22"/>
    </row>
    <row r="56" spans="1:12" ht="14.5" x14ac:dyDescent="0.35">
      <c r="A56" s="94" t="s">
        <v>261</v>
      </c>
      <c r="B56" s="81" t="s">
        <v>152</v>
      </c>
      <c r="C56" s="87">
        <v>2.5</v>
      </c>
      <c r="D56" s="73"/>
      <c r="E56" s="87">
        <f t="shared" si="1"/>
        <v>0</v>
      </c>
      <c r="F56" s="22"/>
      <c r="G56" s="22"/>
      <c r="H56" s="22"/>
      <c r="I56" s="22"/>
      <c r="J56" s="22"/>
      <c r="K56" s="22"/>
      <c r="L56" s="22"/>
    </row>
    <row r="57" spans="1:12" ht="14.5" x14ac:dyDescent="0.35">
      <c r="A57" s="93"/>
      <c r="B57" s="81"/>
      <c r="C57" s="87"/>
      <c r="D57" s="22"/>
      <c r="E57" s="87"/>
      <c r="F57" s="22"/>
      <c r="G57" s="22"/>
      <c r="H57" s="22"/>
      <c r="I57" s="22"/>
      <c r="J57" s="22"/>
      <c r="K57" s="22"/>
      <c r="L57" s="22"/>
    </row>
    <row r="58" spans="1:12" ht="14.5" x14ac:dyDescent="0.35">
      <c r="A58" s="74" t="s">
        <v>153</v>
      </c>
      <c r="B58" s="81"/>
      <c r="C58" s="87"/>
      <c r="D58" s="22"/>
      <c r="E58" s="22"/>
      <c r="F58" s="22"/>
      <c r="G58" s="22"/>
      <c r="H58" s="22"/>
      <c r="I58" s="22"/>
      <c r="J58" s="22"/>
      <c r="K58" s="22"/>
      <c r="L58" s="22"/>
    </row>
    <row r="59" spans="1:12" ht="14.5" x14ac:dyDescent="0.35">
      <c r="A59" s="93"/>
      <c r="B59" s="81"/>
      <c r="C59" s="87"/>
      <c r="D59" s="22"/>
      <c r="E59" s="22"/>
      <c r="F59" s="22"/>
      <c r="G59" s="22"/>
      <c r="H59" s="22"/>
      <c r="I59" s="22"/>
      <c r="J59" s="22"/>
      <c r="K59" s="22"/>
      <c r="L59" s="22"/>
    </row>
    <row r="60" spans="1:12" ht="14.5" x14ac:dyDescent="0.35">
      <c r="A60" s="94" t="s">
        <v>262</v>
      </c>
      <c r="B60" s="81" t="s">
        <v>154</v>
      </c>
      <c r="C60" s="87">
        <v>2.5</v>
      </c>
      <c r="D60" s="73"/>
      <c r="E60" s="87">
        <f t="shared" ref="E60:E73" si="2">IF(D60&gt;=55,C60,0)</f>
        <v>0</v>
      </c>
      <c r="F60" s="22"/>
      <c r="G60" s="22"/>
      <c r="H60" s="22"/>
      <c r="I60" s="22"/>
      <c r="J60" s="22"/>
      <c r="K60" s="22"/>
      <c r="L60" s="22"/>
    </row>
    <row r="61" spans="1:12" ht="14.5" x14ac:dyDescent="0.35">
      <c r="A61" s="94" t="s">
        <v>263</v>
      </c>
      <c r="B61" s="81" t="s">
        <v>155</v>
      </c>
      <c r="C61" s="87">
        <v>2.5</v>
      </c>
      <c r="D61" s="73"/>
      <c r="E61" s="87">
        <f t="shared" si="2"/>
        <v>0</v>
      </c>
      <c r="F61" s="22"/>
      <c r="G61" s="22"/>
      <c r="H61" s="22"/>
      <c r="I61" s="22"/>
      <c r="J61" s="22"/>
      <c r="K61" s="22"/>
      <c r="L61" s="22"/>
    </row>
    <row r="62" spans="1:12" ht="14.5" x14ac:dyDescent="0.35">
      <c r="A62" s="94" t="s">
        <v>264</v>
      </c>
      <c r="B62" s="81" t="s">
        <v>156</v>
      </c>
      <c r="C62" s="87">
        <v>3.5</v>
      </c>
      <c r="D62" s="73"/>
      <c r="E62" s="87">
        <f t="shared" si="2"/>
        <v>0</v>
      </c>
      <c r="F62" s="95"/>
      <c r="G62" s="22"/>
      <c r="H62" s="22"/>
      <c r="I62" s="22"/>
      <c r="J62" s="22"/>
      <c r="K62" s="22"/>
      <c r="L62" s="22"/>
    </row>
    <row r="63" spans="1:12" ht="14.5" x14ac:dyDescent="0.35">
      <c r="A63" s="94" t="s">
        <v>265</v>
      </c>
      <c r="B63" s="81" t="s">
        <v>157</v>
      </c>
      <c r="C63" s="87">
        <v>3</v>
      </c>
      <c r="D63" s="73"/>
      <c r="E63" s="87">
        <f t="shared" si="2"/>
        <v>0</v>
      </c>
      <c r="F63" s="95"/>
      <c r="G63" s="22"/>
      <c r="H63" s="22"/>
      <c r="I63" s="22"/>
      <c r="J63" s="22"/>
      <c r="K63" s="22"/>
      <c r="L63" s="22"/>
    </row>
    <row r="64" spans="1:12" ht="14.5" x14ac:dyDescent="0.35">
      <c r="A64" s="94" t="s">
        <v>266</v>
      </c>
      <c r="B64" s="81" t="s">
        <v>158</v>
      </c>
      <c r="C64" s="87">
        <v>2.5</v>
      </c>
      <c r="D64" s="73"/>
      <c r="E64" s="87">
        <f t="shared" si="2"/>
        <v>0</v>
      </c>
      <c r="F64" s="95"/>
      <c r="G64" s="22"/>
      <c r="H64" s="22"/>
      <c r="I64" s="22"/>
      <c r="J64" s="22"/>
      <c r="K64" s="22"/>
      <c r="L64" s="22"/>
    </row>
    <row r="65" spans="1:12" ht="14.5" x14ac:dyDescent="0.35">
      <c r="A65" s="94" t="s">
        <v>267</v>
      </c>
      <c r="B65" s="81" t="s">
        <v>159</v>
      </c>
      <c r="C65" s="87">
        <v>2</v>
      </c>
      <c r="D65" s="73"/>
      <c r="E65" s="87">
        <f t="shared" si="2"/>
        <v>0</v>
      </c>
      <c r="F65" s="95"/>
      <c r="G65" s="22"/>
      <c r="H65" s="22"/>
      <c r="I65" s="22"/>
      <c r="J65" s="22"/>
      <c r="K65" s="22"/>
      <c r="L65" s="22"/>
    </row>
    <row r="66" spans="1:12" ht="14.5" x14ac:dyDescent="0.35">
      <c r="A66" s="94" t="s">
        <v>268</v>
      </c>
      <c r="B66" s="81" t="s">
        <v>160</v>
      </c>
      <c r="C66" s="87">
        <v>3.5</v>
      </c>
      <c r="D66" s="73"/>
      <c r="E66" s="87">
        <f t="shared" si="2"/>
        <v>0</v>
      </c>
      <c r="F66" s="95"/>
      <c r="G66" s="22"/>
      <c r="H66" s="22"/>
      <c r="I66" s="22"/>
      <c r="J66" s="22"/>
      <c r="K66" s="22"/>
      <c r="L66" s="22"/>
    </row>
    <row r="67" spans="1:12" ht="14.5" x14ac:dyDescent="0.35">
      <c r="A67" s="94" t="s">
        <v>269</v>
      </c>
      <c r="B67" s="81" t="s">
        <v>161</v>
      </c>
      <c r="C67" s="87">
        <v>2</v>
      </c>
      <c r="D67" s="73"/>
      <c r="E67" s="87">
        <f t="shared" si="2"/>
        <v>0</v>
      </c>
      <c r="F67" s="95"/>
      <c r="G67" s="95"/>
      <c r="H67" s="95"/>
      <c r="I67" s="22"/>
      <c r="J67" s="22"/>
      <c r="K67" s="22"/>
      <c r="L67" s="22"/>
    </row>
    <row r="68" spans="1:12" ht="14.5" x14ac:dyDescent="0.35">
      <c r="A68" s="94" t="s">
        <v>270</v>
      </c>
      <c r="B68" s="81" t="s">
        <v>162</v>
      </c>
      <c r="C68" s="87">
        <v>3</v>
      </c>
      <c r="D68" s="73"/>
      <c r="E68" s="87">
        <f t="shared" si="2"/>
        <v>0</v>
      </c>
      <c r="F68" s="95"/>
      <c r="G68" s="95"/>
      <c r="H68" s="95"/>
      <c r="I68" s="22"/>
      <c r="J68" s="22"/>
      <c r="K68" s="22"/>
      <c r="L68" s="22"/>
    </row>
    <row r="69" spans="1:12" ht="14.5" x14ac:dyDescent="0.35">
      <c r="A69" s="94" t="s">
        <v>271</v>
      </c>
      <c r="B69" s="81" t="s">
        <v>163</v>
      </c>
      <c r="C69" s="87">
        <v>2</v>
      </c>
      <c r="D69" s="73"/>
      <c r="E69" s="87">
        <f t="shared" si="2"/>
        <v>0</v>
      </c>
      <c r="F69" s="95"/>
      <c r="G69" s="95"/>
      <c r="H69" s="95"/>
      <c r="I69" s="22"/>
      <c r="J69" s="22"/>
      <c r="K69" s="22"/>
      <c r="L69" s="22"/>
    </row>
    <row r="70" spans="1:12" ht="14.5" x14ac:dyDescent="0.35">
      <c r="A70" s="94" t="s">
        <v>272</v>
      </c>
      <c r="B70" s="81" t="s">
        <v>164</v>
      </c>
      <c r="C70" s="87">
        <v>3.5</v>
      </c>
      <c r="D70" s="73"/>
      <c r="E70" s="87">
        <f t="shared" si="2"/>
        <v>0</v>
      </c>
      <c r="F70" s="95"/>
      <c r="G70" s="95"/>
      <c r="H70" s="95"/>
      <c r="I70" s="22"/>
      <c r="J70" s="22"/>
      <c r="K70" s="22"/>
      <c r="L70" s="22"/>
    </row>
    <row r="71" spans="1:12" ht="14.5" x14ac:dyDescent="0.35">
      <c r="A71" s="94" t="s">
        <v>273</v>
      </c>
      <c r="B71" s="81" t="s">
        <v>165</v>
      </c>
      <c r="C71" s="87">
        <v>2</v>
      </c>
      <c r="D71" s="73"/>
      <c r="E71" s="87">
        <f t="shared" si="2"/>
        <v>0</v>
      </c>
      <c r="F71" s="95"/>
      <c r="G71" s="95"/>
      <c r="H71" s="95"/>
      <c r="I71" s="22"/>
      <c r="J71" s="22"/>
      <c r="K71" s="22"/>
      <c r="L71" s="22"/>
    </row>
    <row r="72" spans="1:12" s="5" customFormat="1" ht="14.15" customHeight="1" x14ac:dyDescent="0.3">
      <c r="A72" s="97" t="s">
        <v>361</v>
      </c>
      <c r="B72" s="6" t="s">
        <v>362</v>
      </c>
      <c r="C72" s="7">
        <v>2.5</v>
      </c>
      <c r="D72" s="3"/>
      <c r="E72" s="7">
        <f t="shared" si="2"/>
        <v>0</v>
      </c>
      <c r="F72" s="8"/>
      <c r="G72" s="8"/>
      <c r="H72" s="8"/>
    </row>
    <row r="73" spans="1:12" s="5" customFormat="1" ht="14.15" customHeight="1" x14ac:dyDescent="0.3">
      <c r="A73" s="97" t="s">
        <v>363</v>
      </c>
      <c r="B73" s="6" t="s">
        <v>364</v>
      </c>
      <c r="C73" s="7">
        <v>2.5</v>
      </c>
      <c r="D73" s="3"/>
      <c r="E73" s="7">
        <f t="shared" si="2"/>
        <v>0</v>
      </c>
      <c r="F73" s="8"/>
      <c r="G73" s="8"/>
      <c r="H73" s="8"/>
    </row>
    <row r="74" spans="1:12" ht="14.5" x14ac:dyDescent="0.35">
      <c r="A74" s="93"/>
      <c r="B74" s="81"/>
      <c r="C74" s="87"/>
      <c r="D74" s="22"/>
      <c r="E74" s="87"/>
      <c r="F74" s="95"/>
      <c r="G74" s="95"/>
      <c r="H74" s="95"/>
      <c r="I74" s="22"/>
      <c r="J74" s="22"/>
      <c r="K74" s="22"/>
      <c r="L74" s="22"/>
    </row>
    <row r="75" spans="1:12" s="5" customFormat="1" x14ac:dyDescent="0.3">
      <c r="A75" s="19" t="s">
        <v>365</v>
      </c>
      <c r="B75" s="6"/>
      <c r="C75" s="7"/>
      <c r="D75" s="6"/>
    </row>
    <row r="76" spans="1:12" ht="14.5" x14ac:dyDescent="0.35">
      <c r="A76" s="93"/>
      <c r="B76" s="81"/>
      <c r="C76" s="87"/>
      <c r="D76" s="22"/>
      <c r="E76" s="87"/>
      <c r="F76" s="95"/>
      <c r="G76" s="22"/>
      <c r="H76" s="22"/>
      <c r="I76" s="22"/>
      <c r="J76" s="22"/>
      <c r="K76" s="22"/>
      <c r="L76" s="22"/>
    </row>
    <row r="77" spans="1:12" ht="14.5" x14ac:dyDescent="0.35">
      <c r="A77" s="93"/>
      <c r="B77" s="81"/>
      <c r="C77" s="87"/>
      <c r="D77" s="22"/>
      <c r="E77" s="87"/>
      <c r="F77" s="95"/>
      <c r="G77" s="22"/>
      <c r="H77" s="22"/>
      <c r="I77" s="22"/>
      <c r="J77" s="22"/>
      <c r="K77" s="22"/>
      <c r="L77" s="22"/>
    </row>
    <row r="78" spans="1:12" ht="14.5" x14ac:dyDescent="0.35">
      <c r="A78" s="93"/>
      <c r="B78" s="81"/>
      <c r="C78" s="87"/>
      <c r="D78" s="22"/>
      <c r="E78" s="87"/>
      <c r="F78" s="95"/>
      <c r="G78" s="22"/>
      <c r="H78" s="22"/>
      <c r="I78" s="22"/>
      <c r="J78" s="22"/>
      <c r="K78" s="22"/>
      <c r="L78" s="22"/>
    </row>
    <row r="79" spans="1:12" ht="14.5" x14ac:dyDescent="0.35">
      <c r="A79" s="93"/>
      <c r="B79" s="81"/>
      <c r="C79" s="87"/>
      <c r="D79" s="22"/>
      <c r="E79" s="87"/>
      <c r="F79" s="95"/>
      <c r="G79" s="22"/>
      <c r="H79" s="22"/>
      <c r="I79" s="22"/>
      <c r="J79" s="22"/>
      <c r="K79" s="22"/>
      <c r="L79" s="22"/>
    </row>
    <row r="80" spans="1:12" ht="14.5" x14ac:dyDescent="0.35">
      <c r="A80" s="93"/>
      <c r="B80" s="81"/>
      <c r="C80" s="87"/>
      <c r="D80" s="22"/>
      <c r="E80" s="87"/>
      <c r="F80" s="95"/>
      <c r="G80" s="22"/>
      <c r="H80" s="22"/>
      <c r="I80" s="22"/>
      <c r="J80" s="22"/>
      <c r="K80" s="22"/>
      <c r="L80" s="22"/>
    </row>
    <row r="81" spans="1:12" ht="14.5" x14ac:dyDescent="0.35">
      <c r="A81" s="93"/>
      <c r="B81" s="81"/>
      <c r="C81" s="87"/>
      <c r="D81" s="22"/>
      <c r="E81" s="87"/>
      <c r="F81" s="95"/>
      <c r="G81" s="22"/>
      <c r="H81" s="22"/>
      <c r="I81" s="22"/>
      <c r="J81" s="22"/>
      <c r="K81" s="22"/>
      <c r="L81" s="22"/>
    </row>
    <row r="82" spans="1:12" ht="14.5" x14ac:dyDescent="0.35">
      <c r="A82" s="93"/>
      <c r="B82" s="81"/>
      <c r="C82" s="87"/>
      <c r="D82" s="22"/>
      <c r="E82" s="87"/>
      <c r="F82" s="95"/>
      <c r="G82" s="22"/>
      <c r="H82" s="22"/>
      <c r="I82" s="22"/>
      <c r="J82" s="22"/>
      <c r="K82" s="22"/>
      <c r="L82" s="22"/>
    </row>
    <row r="83" spans="1:12" ht="14.5" x14ac:dyDescent="0.35">
      <c r="A83" s="93"/>
      <c r="B83" s="81"/>
      <c r="C83" s="87"/>
      <c r="D83" s="22"/>
      <c r="E83" s="87"/>
      <c r="F83" s="95"/>
      <c r="G83" s="22"/>
      <c r="H83" s="22"/>
      <c r="I83" s="22"/>
      <c r="J83" s="22"/>
      <c r="K83" s="22"/>
      <c r="L83" s="22"/>
    </row>
    <row r="84" spans="1:12" ht="14.5" x14ac:dyDescent="0.35">
      <c r="A84" s="93"/>
      <c r="B84" s="81"/>
      <c r="C84" s="87"/>
      <c r="D84" s="22"/>
      <c r="E84" s="87"/>
      <c r="F84" s="95"/>
      <c r="G84" s="22"/>
      <c r="H84" s="22"/>
      <c r="I84" s="22"/>
      <c r="J84" s="22"/>
      <c r="K84" s="22"/>
      <c r="L84" s="22"/>
    </row>
    <row r="85" spans="1:12" ht="14.5" x14ac:dyDescent="0.35">
      <c r="A85" s="93"/>
      <c r="B85" s="81"/>
      <c r="C85" s="87"/>
      <c r="D85" s="22"/>
      <c r="E85" s="87"/>
      <c r="F85" s="96"/>
      <c r="G85" s="22"/>
      <c r="H85" s="22"/>
      <c r="I85" s="22"/>
      <c r="J85" s="22"/>
      <c r="K85" s="22"/>
      <c r="L85" s="22"/>
    </row>
    <row r="86" spans="1:12" ht="14.5" x14ac:dyDescent="0.35">
      <c r="A86" s="93"/>
      <c r="B86" s="81"/>
      <c r="C86" s="87"/>
      <c r="D86" s="22"/>
      <c r="E86" s="87"/>
      <c r="F86" s="95"/>
      <c r="G86" s="22"/>
      <c r="H86" s="22"/>
      <c r="I86" s="22"/>
      <c r="J86" s="22"/>
      <c r="K86" s="22"/>
      <c r="L86" s="22"/>
    </row>
    <row r="87" spans="1:12" ht="14.5" x14ac:dyDescent="0.35">
      <c r="A87" s="93"/>
      <c r="B87" s="81"/>
      <c r="C87" s="87"/>
      <c r="D87" s="22"/>
      <c r="E87" s="87"/>
      <c r="F87" s="95"/>
      <c r="G87" s="22"/>
      <c r="H87" s="22"/>
      <c r="I87" s="22"/>
      <c r="J87" s="22"/>
      <c r="K87" s="22"/>
      <c r="L87" s="22"/>
    </row>
    <row r="88" spans="1:12" ht="14.5" x14ac:dyDescent="0.35">
      <c r="A88" s="93"/>
      <c r="B88" s="81"/>
      <c r="C88" s="87"/>
      <c r="D88" s="22"/>
      <c r="E88" s="87"/>
      <c r="F88" s="95"/>
      <c r="G88" s="22"/>
      <c r="H88" s="22"/>
      <c r="I88" s="22"/>
      <c r="J88" s="22"/>
      <c r="K88" s="22"/>
      <c r="L88" s="22"/>
    </row>
    <row r="89" spans="1:12" ht="14.5" x14ac:dyDescent="0.35">
      <c r="A89" s="93"/>
      <c r="B89" s="81"/>
      <c r="C89" s="87"/>
      <c r="D89" s="22"/>
      <c r="E89" s="87"/>
      <c r="F89" s="95"/>
      <c r="G89" s="22"/>
      <c r="H89" s="22"/>
      <c r="I89" s="22"/>
      <c r="J89" s="22"/>
      <c r="K89" s="22"/>
      <c r="L89" s="22"/>
    </row>
    <row r="90" spans="1:12" ht="14.5" x14ac:dyDescent="0.35">
      <c r="A90" s="93"/>
      <c r="B90" s="81"/>
      <c r="C90" s="87"/>
      <c r="D90" s="22"/>
      <c r="E90" s="87"/>
      <c r="F90" s="95"/>
      <c r="G90" s="22"/>
      <c r="H90" s="22"/>
      <c r="I90" s="22"/>
      <c r="J90" s="22"/>
      <c r="K90" s="22"/>
      <c r="L90" s="22"/>
    </row>
    <row r="91" spans="1:12" ht="14.5" x14ac:dyDescent="0.35">
      <c r="A91" s="93"/>
      <c r="B91" s="81"/>
      <c r="C91" s="87"/>
      <c r="D91" s="22"/>
      <c r="E91" s="87"/>
      <c r="F91" s="95"/>
      <c r="G91" s="22"/>
      <c r="H91" s="22"/>
      <c r="I91" s="22"/>
      <c r="J91" s="22"/>
      <c r="K91" s="22"/>
      <c r="L91" s="22"/>
    </row>
    <row r="92" spans="1:12" ht="14.5" x14ac:dyDescent="0.35">
      <c r="A92" s="93"/>
      <c r="B92" s="81"/>
      <c r="C92" s="87"/>
      <c r="D92" s="22"/>
      <c r="E92" s="87"/>
      <c r="F92" s="95"/>
      <c r="G92" s="22"/>
      <c r="H92" s="22"/>
      <c r="I92" s="22"/>
      <c r="J92" s="22"/>
      <c r="K92" s="22"/>
      <c r="L92" s="22"/>
    </row>
    <row r="93" spans="1:12" ht="14.5" x14ac:dyDescent="0.35">
      <c r="A93" s="93"/>
      <c r="B93" s="81"/>
      <c r="C93" s="87"/>
      <c r="D93" s="22"/>
      <c r="E93" s="87"/>
      <c r="F93" s="95"/>
      <c r="G93" s="22"/>
      <c r="H93" s="22"/>
      <c r="I93" s="22"/>
      <c r="J93" s="22"/>
      <c r="K93" s="22"/>
      <c r="L93" s="22"/>
    </row>
    <row r="94" spans="1:12" ht="14.5" x14ac:dyDescent="0.35">
      <c r="A94" s="93"/>
      <c r="B94" s="81"/>
      <c r="C94" s="87"/>
      <c r="D94" s="22"/>
      <c r="E94" s="87"/>
      <c r="F94" s="95"/>
      <c r="G94" s="22"/>
      <c r="H94" s="22"/>
      <c r="I94" s="22"/>
      <c r="J94" s="22"/>
      <c r="K94" s="22"/>
      <c r="L94" s="22"/>
    </row>
    <row r="95" spans="1:12" ht="14.5" x14ac:dyDescent="0.35">
      <c r="A95" s="93"/>
      <c r="B95" s="81"/>
      <c r="C95" s="87"/>
      <c r="D95" s="22"/>
      <c r="E95" s="87"/>
      <c r="F95" s="95"/>
      <c r="G95" s="22"/>
      <c r="H95" s="22"/>
      <c r="I95" s="22"/>
      <c r="J95" s="22"/>
      <c r="K95" s="22"/>
      <c r="L95" s="22"/>
    </row>
    <row r="96" spans="1:12" x14ac:dyDescent="0.3">
      <c r="A96" s="13"/>
      <c r="B96" s="10"/>
      <c r="C96" s="11"/>
      <c r="D96" s="9"/>
      <c r="E96" s="11"/>
      <c r="F96" s="12"/>
      <c r="G96" s="9"/>
      <c r="H96" s="9"/>
      <c r="I96" s="9"/>
      <c r="J96" s="9"/>
      <c r="K96" s="9"/>
      <c r="L96" s="9"/>
    </row>
    <row r="97" spans="1:12" x14ac:dyDescent="0.3">
      <c r="A97" s="13"/>
      <c r="B97" s="10"/>
      <c r="C97" s="11"/>
      <c r="D97" s="9"/>
      <c r="E97" s="11"/>
      <c r="F97" s="12"/>
      <c r="G97" s="9"/>
      <c r="H97" s="9"/>
      <c r="I97" s="9"/>
      <c r="J97" s="9"/>
      <c r="K97" s="9"/>
      <c r="L97" s="9"/>
    </row>
    <row r="98" spans="1:12" x14ac:dyDescent="0.3">
      <c r="A98" s="13"/>
      <c r="B98" s="10"/>
      <c r="C98" s="11"/>
      <c r="D98" s="9"/>
      <c r="E98" s="11"/>
      <c r="F98" s="12"/>
      <c r="G98" s="9"/>
      <c r="H98" s="9"/>
      <c r="I98" s="9"/>
      <c r="J98" s="9"/>
      <c r="K98" s="9"/>
      <c r="L98" s="9"/>
    </row>
    <row r="99" spans="1:12" x14ac:dyDescent="0.3">
      <c r="A99" s="13"/>
      <c r="B99" s="10"/>
      <c r="C99" s="11"/>
      <c r="D99" s="9"/>
      <c r="E99" s="11"/>
      <c r="F99" s="12"/>
      <c r="G99" s="9"/>
      <c r="H99" s="9"/>
      <c r="I99" s="9"/>
      <c r="J99" s="9"/>
      <c r="K99" s="9"/>
      <c r="L99" s="9"/>
    </row>
    <row r="100" spans="1:12" x14ac:dyDescent="0.3">
      <c r="A100" s="13"/>
      <c r="B100" s="10"/>
      <c r="C100" s="11"/>
      <c r="D100" s="9"/>
      <c r="E100" s="11"/>
      <c r="F100" s="12"/>
      <c r="G100" s="9"/>
      <c r="H100" s="9"/>
      <c r="I100" s="9"/>
      <c r="J100" s="9"/>
      <c r="K100" s="9"/>
      <c r="L100" s="9"/>
    </row>
    <row r="101" spans="1:12" x14ac:dyDescent="0.3">
      <c r="A101" s="18"/>
      <c r="B101" s="6"/>
      <c r="C101" s="7"/>
      <c r="E101" s="7"/>
      <c r="F101" s="8"/>
      <c r="G101" s="5"/>
      <c r="H101" s="5"/>
      <c r="I101" s="5"/>
      <c r="J101" s="5"/>
      <c r="K101" s="5"/>
      <c r="L101" s="5"/>
    </row>
    <row r="102" spans="1:12" x14ac:dyDescent="0.3">
      <c r="A102" s="18"/>
      <c r="B102" s="6"/>
      <c r="C102" s="7"/>
      <c r="E102" s="7"/>
      <c r="F102" s="8"/>
      <c r="G102" s="5"/>
      <c r="H102" s="5"/>
      <c r="I102" s="5"/>
      <c r="J102" s="5"/>
      <c r="K102" s="5"/>
      <c r="L102" s="5"/>
    </row>
    <row r="103" spans="1:12" x14ac:dyDescent="0.3">
      <c r="A103" s="18"/>
      <c r="B103" s="6"/>
      <c r="C103" s="7"/>
      <c r="E103" s="7"/>
      <c r="F103" s="8"/>
      <c r="G103" s="5"/>
      <c r="H103" s="5"/>
      <c r="I103" s="5"/>
      <c r="J103" s="5"/>
      <c r="K103" s="5"/>
      <c r="L103" s="5"/>
    </row>
    <row r="104" spans="1:12" x14ac:dyDescent="0.3">
      <c r="A104" s="18"/>
      <c r="B104" s="6"/>
      <c r="C104" s="7"/>
      <c r="E104" s="7"/>
      <c r="F104" s="8"/>
      <c r="G104" s="5"/>
      <c r="H104" s="5"/>
      <c r="I104" s="5"/>
      <c r="J104" s="5"/>
      <c r="K104" s="5"/>
      <c r="L104" s="5"/>
    </row>
    <row r="105" spans="1:12" x14ac:dyDescent="0.3">
      <c r="A105" s="18"/>
      <c r="B105" s="6"/>
      <c r="C105" s="7"/>
      <c r="E105" s="7"/>
      <c r="F105" s="8"/>
      <c r="G105" s="5"/>
      <c r="H105" s="5"/>
      <c r="I105" s="5"/>
      <c r="J105" s="5"/>
      <c r="K105" s="5"/>
      <c r="L105" s="5"/>
    </row>
    <row r="106" spans="1:12" x14ac:dyDescent="0.3">
      <c r="A106" s="18"/>
      <c r="B106" s="6"/>
      <c r="C106" s="7"/>
      <c r="E106" s="7"/>
      <c r="F106" s="5"/>
      <c r="G106" s="5"/>
      <c r="H106" s="5"/>
      <c r="I106" s="5"/>
      <c r="J106" s="5"/>
      <c r="K106" s="5"/>
      <c r="L106" s="5"/>
    </row>
    <row r="107" spans="1:12" x14ac:dyDescent="0.3">
      <c r="A107" s="18"/>
      <c r="B107" s="6"/>
      <c r="C107" s="7"/>
      <c r="E107" s="7"/>
      <c r="F107" s="5"/>
      <c r="G107" s="5"/>
      <c r="H107" s="5"/>
      <c r="I107" s="5"/>
      <c r="J107" s="5"/>
      <c r="K107" s="5"/>
      <c r="L107" s="5"/>
    </row>
    <row r="108" spans="1:12" x14ac:dyDescent="0.3">
      <c r="A108" s="18"/>
      <c r="B108" s="6"/>
      <c r="C108" s="7"/>
      <c r="E108" s="7"/>
      <c r="F108" s="5"/>
      <c r="G108" s="5"/>
      <c r="H108" s="5"/>
      <c r="I108" s="5"/>
      <c r="J108" s="5"/>
      <c r="K108" s="5"/>
      <c r="L108" s="5"/>
    </row>
    <row r="109" spans="1:12" x14ac:dyDescent="0.3">
      <c r="A109" s="18"/>
      <c r="B109" s="6"/>
      <c r="C109" s="7"/>
      <c r="E109" s="7"/>
      <c r="F109" s="5"/>
      <c r="G109" s="5"/>
      <c r="H109" s="5"/>
      <c r="I109" s="5"/>
      <c r="J109" s="5"/>
      <c r="K109" s="5"/>
      <c r="L109" s="5"/>
    </row>
    <row r="110" spans="1:12" x14ac:dyDescent="0.3">
      <c r="A110" s="18"/>
      <c r="B110" s="6"/>
      <c r="C110" s="7"/>
      <c r="E110" s="7"/>
      <c r="F110" s="5"/>
      <c r="G110" s="5"/>
      <c r="H110" s="5"/>
      <c r="I110" s="5"/>
      <c r="J110" s="5"/>
      <c r="K110" s="5"/>
      <c r="L110" s="5"/>
    </row>
    <row r="111" spans="1:12" x14ac:dyDescent="0.3">
      <c r="A111" s="18"/>
      <c r="B111" s="6"/>
      <c r="C111" s="7"/>
      <c r="E111" s="7"/>
      <c r="F111" s="5"/>
      <c r="G111" s="5"/>
      <c r="H111" s="5"/>
      <c r="I111" s="5"/>
      <c r="J111" s="5"/>
      <c r="K111" s="5"/>
      <c r="L111" s="5"/>
    </row>
    <row r="112" spans="1:12" x14ac:dyDescent="0.3">
      <c r="A112" s="18"/>
      <c r="B112" s="6"/>
      <c r="C112" s="7"/>
      <c r="E112" s="7"/>
      <c r="F112" s="5"/>
      <c r="G112" s="5"/>
      <c r="H112" s="5"/>
      <c r="I112" s="5"/>
      <c r="J112" s="5"/>
      <c r="K112" s="5"/>
      <c r="L112" s="5"/>
    </row>
    <row r="113" spans="1:12" x14ac:dyDescent="0.3">
      <c r="A113" s="18"/>
      <c r="B113" s="6"/>
      <c r="C113" s="7"/>
      <c r="D113" s="6"/>
      <c r="E113" s="5"/>
      <c r="F113" s="5"/>
      <c r="G113" s="5"/>
      <c r="H113" s="5"/>
      <c r="I113" s="5"/>
      <c r="J113" s="5"/>
      <c r="K113" s="5"/>
      <c r="L113" s="5"/>
    </row>
    <row r="114" spans="1:12" x14ac:dyDescent="0.3">
      <c r="A114" s="19" t="s">
        <v>166</v>
      </c>
      <c r="B114" s="6"/>
      <c r="C114" s="7"/>
      <c r="D114" s="6"/>
      <c r="E114" s="5"/>
      <c r="F114" s="5"/>
      <c r="G114" s="5"/>
      <c r="H114" s="5"/>
      <c r="I114" s="5"/>
      <c r="J114" s="5"/>
      <c r="K114" s="5"/>
      <c r="L114" s="5"/>
    </row>
    <row r="115" spans="1:12" x14ac:dyDescent="0.3">
      <c r="A115" s="18"/>
      <c r="B115" s="6"/>
      <c r="C115" s="7"/>
      <c r="D115" s="6"/>
      <c r="E115" s="5"/>
      <c r="F115" s="5"/>
      <c r="G115" s="5"/>
      <c r="H115" s="5"/>
      <c r="I115" s="5"/>
      <c r="J115" s="5"/>
      <c r="K115" s="5"/>
      <c r="L115" s="5"/>
    </row>
  </sheetData>
  <sheetProtection algorithmName="SHA-512" hashValue="zTiKkqdH64DB85LVKM+VQJmXlHN3JyTaNe/PJx4F5dAmGrC7EnGdvblVmTVykDXFmy6rbZlTY3sdEP61yjR6og==" saltValue="uMNSsP7X9/EH9ARxCgxHmA==" spinCount="100000" sheet="1" objects="1" scenarios="1"/>
  <conditionalFormatting sqref="D6">
    <cfRule type="cellIs" dxfId="91" priority="87" operator="between">
      <formula>55</formula>
      <formula>100</formula>
    </cfRule>
    <cfRule type="expression" dxfId="90" priority="86">
      <formula>D6="פטור"</formula>
    </cfRule>
    <cfRule type="expression" dxfId="89" priority="85">
      <formula>D6="נ"</formula>
    </cfRule>
    <cfRule type="cellIs" dxfId="88" priority="88" operator="between">
      <formula>1</formula>
      <formula>54</formula>
    </cfRule>
  </conditionalFormatting>
  <conditionalFormatting sqref="D6:D8">
    <cfRule type="cellIs" dxfId="87" priority="91" operator="between">
      <formula>55</formula>
      <formula>100</formula>
    </cfRule>
    <cfRule type="cellIs" dxfId="86" priority="92" operator="between">
      <formula>1</formula>
      <formula>54</formula>
    </cfRule>
    <cfRule type="expression" dxfId="85" priority="89">
      <formula>D6="נ"</formula>
    </cfRule>
    <cfRule type="expression" dxfId="84" priority="90">
      <formula>D6="פטור"</formula>
    </cfRule>
  </conditionalFormatting>
  <conditionalFormatting sqref="D8">
    <cfRule type="cellIs" dxfId="83" priority="36" operator="between">
      <formula>1</formula>
      <formula>54</formula>
    </cfRule>
    <cfRule type="cellIs" dxfId="82" priority="35" operator="between">
      <formula>55</formula>
      <formula>100</formula>
    </cfRule>
    <cfRule type="expression" dxfId="81" priority="33">
      <formula>D8="נ"</formula>
    </cfRule>
    <cfRule type="expression" dxfId="80" priority="34">
      <formula>D8="פטור"</formula>
    </cfRule>
  </conditionalFormatting>
  <conditionalFormatting sqref="D12:D26">
    <cfRule type="expression" dxfId="79" priority="25">
      <formula>D12="נ"</formula>
    </cfRule>
    <cfRule type="cellIs" dxfId="78" priority="28" operator="between">
      <formula>1</formula>
      <formula>54</formula>
    </cfRule>
    <cfRule type="cellIs" dxfId="77" priority="27" operator="between">
      <formula>55</formula>
      <formula>100</formula>
    </cfRule>
    <cfRule type="expression" dxfId="76" priority="26">
      <formula>D12="פטור"</formula>
    </cfRule>
  </conditionalFormatting>
  <conditionalFormatting sqref="D12:D28">
    <cfRule type="expression" dxfId="75" priority="30">
      <formula>D12="פטור"</formula>
    </cfRule>
    <cfRule type="cellIs" dxfId="74" priority="31" operator="between">
      <formula>55</formula>
      <formula>100</formula>
    </cfRule>
    <cfRule type="cellIs" dxfId="73" priority="32" operator="between">
      <formula>1</formula>
      <formula>54</formula>
    </cfRule>
    <cfRule type="expression" dxfId="72" priority="29">
      <formula>D12="נ"</formula>
    </cfRule>
  </conditionalFormatting>
  <conditionalFormatting sqref="D29:D56">
    <cfRule type="expression" dxfId="71" priority="17">
      <formula>D29="נ"</formula>
    </cfRule>
    <cfRule type="expression" dxfId="70" priority="18">
      <formula>D29="פטור"</formula>
    </cfRule>
    <cfRule type="cellIs" dxfId="69" priority="19" operator="between">
      <formula>55</formula>
      <formula>100</formula>
    </cfRule>
    <cfRule type="cellIs" dxfId="68" priority="20" operator="between">
      <formula>1</formula>
      <formula>54</formula>
    </cfRule>
  </conditionalFormatting>
  <conditionalFormatting sqref="D29:D57">
    <cfRule type="expression" dxfId="67" priority="22">
      <formula>D29="פטור"</formula>
    </cfRule>
    <cfRule type="cellIs" dxfId="66" priority="23" operator="between">
      <formula>55</formula>
      <formula>100</formula>
    </cfRule>
    <cfRule type="cellIs" dxfId="65" priority="24" operator="between">
      <formula>1</formula>
      <formula>54</formula>
    </cfRule>
    <cfRule type="expression" dxfId="64" priority="21">
      <formula>D29="נ"</formula>
    </cfRule>
  </conditionalFormatting>
  <conditionalFormatting sqref="D57:D59">
    <cfRule type="expression" dxfId="63" priority="57">
      <formula>D57="נ"</formula>
    </cfRule>
    <cfRule type="expression" dxfId="62" priority="58">
      <formula>D57="פטור"</formula>
    </cfRule>
    <cfRule type="cellIs" dxfId="61" priority="59" operator="between">
      <formula>55</formula>
      <formula>100</formula>
    </cfRule>
    <cfRule type="cellIs" dxfId="60" priority="60" operator="between">
      <formula>1</formula>
      <formula>54</formula>
    </cfRule>
  </conditionalFormatting>
  <conditionalFormatting sqref="D60:D71">
    <cfRule type="cellIs" dxfId="59" priority="16" operator="between">
      <formula>1</formula>
      <formula>54</formula>
    </cfRule>
    <cfRule type="cellIs" dxfId="58" priority="15" operator="between">
      <formula>55</formula>
      <formula>100</formula>
    </cfRule>
    <cfRule type="expression" dxfId="57" priority="14">
      <formula>D60="פטור"</formula>
    </cfRule>
    <cfRule type="expression" dxfId="56" priority="13">
      <formula>D60="נ"</formula>
    </cfRule>
  </conditionalFormatting>
  <conditionalFormatting sqref="D60:D74">
    <cfRule type="cellIs" dxfId="55" priority="8" operator="between">
      <formula>1</formula>
      <formula>54</formula>
    </cfRule>
    <cfRule type="cellIs" dxfId="54" priority="7" operator="between">
      <formula>55</formula>
      <formula>100</formula>
    </cfRule>
    <cfRule type="expression" dxfId="53" priority="6">
      <formula>D60="פטור"</formula>
    </cfRule>
    <cfRule type="expression" dxfId="52" priority="5">
      <formula>D60="נ"</formula>
    </cfRule>
  </conditionalFormatting>
  <conditionalFormatting sqref="D72:D73">
    <cfRule type="expression" dxfId="51" priority="1">
      <formula>D72="נ"</formula>
    </cfRule>
    <cfRule type="expression" dxfId="50" priority="2">
      <formula>D72="פטור"</formula>
    </cfRule>
    <cfRule type="cellIs" dxfId="49" priority="3" operator="between">
      <formula>55</formula>
      <formula>100</formula>
    </cfRule>
    <cfRule type="cellIs" dxfId="48" priority="4" operator="between">
      <formula>1</formula>
      <formula>54</formula>
    </cfRule>
  </conditionalFormatting>
  <conditionalFormatting sqref="D74 D76:D112">
    <cfRule type="expression" dxfId="47" priority="42">
      <formula>D74="פטור"</formula>
    </cfRule>
    <cfRule type="cellIs" dxfId="46" priority="43" operator="between">
      <formula>55</formula>
      <formula>100</formula>
    </cfRule>
    <cfRule type="cellIs" dxfId="45" priority="44" operator="between">
      <formula>1</formula>
      <formula>54</formula>
    </cfRule>
  </conditionalFormatting>
  <conditionalFormatting sqref="D76:D112 D74">
    <cfRule type="expression" dxfId="44" priority="41">
      <formula>D74="נ"</formula>
    </cfRule>
  </conditionalFormatting>
  <conditionalFormatting sqref="D76:D112">
    <cfRule type="expression" dxfId="43" priority="37">
      <formula>D76="נ"</formula>
    </cfRule>
    <cfRule type="expression" dxfId="42" priority="38">
      <formula>D76="פטור"</formula>
    </cfRule>
    <cfRule type="cellIs" dxfId="41" priority="39" operator="between">
      <formula>55</formula>
      <formula>100</formula>
    </cfRule>
    <cfRule type="cellIs" dxfId="40" priority="40" operator="between">
      <formula>1</formula>
      <formula>54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333-C169-4B88-AE43-8244699B86E9}">
  <sheetPr codeName="גיליון3"/>
  <dimension ref="A1:P51"/>
  <sheetViews>
    <sheetView rightToLeft="1" workbookViewId="0">
      <selection activeCell="H16" sqref="H16"/>
    </sheetView>
  </sheetViews>
  <sheetFormatPr defaultRowHeight="14" x14ac:dyDescent="0.3"/>
  <cols>
    <col min="1" max="1" width="11" customWidth="1"/>
    <col min="2" max="2" width="27.83203125" customWidth="1"/>
    <col min="4" max="4" width="6.75" customWidth="1"/>
  </cols>
  <sheetData>
    <row r="1" spans="1:16" s="99" customFormat="1" ht="18.5" x14ac:dyDescent="0.35">
      <c r="A1" s="100" t="s">
        <v>168</v>
      </c>
      <c r="B1" s="98"/>
      <c r="C1" s="98"/>
      <c r="D1" s="98"/>
      <c r="E1" s="98"/>
      <c r="F1" s="98"/>
      <c r="G1" s="98"/>
      <c r="H1" s="98"/>
      <c r="I1" s="98"/>
      <c r="J1" s="98"/>
      <c r="K1" s="98"/>
      <c r="L1" s="98"/>
      <c r="M1" s="98"/>
      <c r="N1" s="98"/>
      <c r="O1" s="98"/>
      <c r="P1" s="98"/>
    </row>
    <row r="2" spans="1:16" ht="14.5" x14ac:dyDescent="0.35">
      <c r="A2" s="101" t="s">
        <v>167</v>
      </c>
      <c r="B2" s="22"/>
      <c r="C2" s="22"/>
      <c r="D2" s="22"/>
      <c r="E2" s="22"/>
      <c r="F2" s="22"/>
      <c r="G2" s="22"/>
      <c r="H2" s="22"/>
      <c r="I2" s="22"/>
      <c r="J2" s="22"/>
      <c r="K2" s="22"/>
      <c r="L2" s="22"/>
      <c r="M2" s="22"/>
      <c r="N2" s="22"/>
      <c r="O2" s="22"/>
      <c r="P2" s="22"/>
    </row>
    <row r="3" spans="1:16" ht="14.5" x14ac:dyDescent="0.35">
      <c r="A3" s="22"/>
      <c r="B3" s="22"/>
      <c r="C3" s="22"/>
      <c r="D3" s="22"/>
      <c r="E3" s="22"/>
      <c r="F3" s="22"/>
      <c r="G3" s="22"/>
      <c r="H3" s="22"/>
      <c r="I3" s="22"/>
      <c r="J3" s="22"/>
      <c r="K3" s="22"/>
      <c r="L3" s="22"/>
      <c r="M3" s="22"/>
      <c r="N3" s="22"/>
      <c r="O3" s="22"/>
      <c r="P3" s="22"/>
    </row>
    <row r="4" spans="1:16" ht="14.5" x14ac:dyDescent="0.35">
      <c r="A4" s="101" t="s">
        <v>169</v>
      </c>
      <c r="B4" s="22"/>
      <c r="C4" s="22"/>
      <c r="D4" s="22"/>
      <c r="E4" s="22"/>
      <c r="F4" s="22"/>
      <c r="G4" s="22"/>
      <c r="H4" s="22"/>
      <c r="I4" s="22"/>
      <c r="J4" s="22"/>
      <c r="K4" s="22"/>
      <c r="L4" s="22"/>
      <c r="M4" s="22"/>
      <c r="N4" s="22"/>
      <c r="O4" s="22"/>
      <c r="P4" s="22"/>
    </row>
    <row r="5" spans="1:16" ht="14.5" x14ac:dyDescent="0.35">
      <c r="A5" s="101"/>
      <c r="B5" s="81"/>
      <c r="C5" s="82" t="s">
        <v>8</v>
      </c>
      <c r="D5" s="82" t="s">
        <v>9</v>
      </c>
      <c r="E5" s="83" t="s">
        <v>101</v>
      </c>
      <c r="F5" s="22"/>
      <c r="G5" s="22"/>
      <c r="H5" s="77" t="s">
        <v>99</v>
      </c>
      <c r="I5" s="78"/>
      <c r="J5" s="78"/>
      <c r="K5" s="79">
        <f>SUM(E6:E21)</f>
        <v>0</v>
      </c>
      <c r="L5" s="22"/>
      <c r="M5" s="22"/>
      <c r="N5" s="22"/>
      <c r="O5" s="22"/>
      <c r="P5" s="22"/>
    </row>
    <row r="6" spans="1:16" ht="14.5" x14ac:dyDescent="0.35">
      <c r="A6" s="94" t="s">
        <v>274</v>
      </c>
      <c r="B6" s="81" t="s">
        <v>170</v>
      </c>
      <c r="C6" s="87">
        <v>2</v>
      </c>
      <c r="D6" s="23"/>
      <c r="E6" s="87">
        <f t="shared" ref="E6:E21" si="0">IF(D6&gt;=55,C6,0)</f>
        <v>0</v>
      </c>
      <c r="F6" s="92"/>
      <c r="G6" s="22"/>
      <c r="H6" s="84" t="s">
        <v>100</v>
      </c>
      <c r="I6" s="22"/>
      <c r="J6" s="22"/>
      <c r="K6" s="85">
        <f>SUM(E24:E44)</f>
        <v>0</v>
      </c>
      <c r="L6" s="22"/>
      <c r="M6" s="22"/>
      <c r="N6" s="22"/>
      <c r="O6" s="22"/>
      <c r="P6" s="22"/>
    </row>
    <row r="7" spans="1:16" ht="14.5" x14ac:dyDescent="0.35">
      <c r="A7" s="94" t="s">
        <v>275</v>
      </c>
      <c r="B7" s="81" t="s">
        <v>171</v>
      </c>
      <c r="C7" s="87">
        <v>3</v>
      </c>
      <c r="D7" s="23"/>
      <c r="E7" s="87">
        <f t="shared" si="0"/>
        <v>0</v>
      </c>
      <c r="F7" s="92"/>
      <c r="G7" s="22"/>
      <c r="H7" s="89" t="s">
        <v>172</v>
      </c>
      <c r="I7" s="90"/>
      <c r="J7" s="90"/>
      <c r="K7" s="91">
        <f>SUM(K5:K6)</f>
        <v>0</v>
      </c>
      <c r="L7" s="22"/>
      <c r="M7" s="22"/>
      <c r="N7" s="22"/>
      <c r="O7" s="22"/>
      <c r="P7" s="22"/>
    </row>
    <row r="8" spans="1:16" ht="14.5" x14ac:dyDescent="0.35">
      <c r="A8" s="94" t="s">
        <v>276</v>
      </c>
      <c r="B8" s="81" t="s">
        <v>173</v>
      </c>
      <c r="C8" s="87">
        <v>2.5</v>
      </c>
      <c r="D8" s="23"/>
      <c r="E8" s="87">
        <f t="shared" si="0"/>
        <v>0</v>
      </c>
      <c r="F8" s="92"/>
      <c r="G8" s="22"/>
      <c r="H8" s="22"/>
      <c r="I8" s="22"/>
      <c r="J8" s="22"/>
      <c r="K8" s="22"/>
      <c r="L8" s="22"/>
      <c r="M8" s="22"/>
      <c r="N8" s="22"/>
      <c r="O8" s="22"/>
      <c r="P8" s="22"/>
    </row>
    <row r="9" spans="1:16" ht="14.5" x14ac:dyDescent="0.35">
      <c r="A9" s="94" t="s">
        <v>277</v>
      </c>
      <c r="B9" s="81" t="s">
        <v>366</v>
      </c>
      <c r="C9" s="87">
        <v>3</v>
      </c>
      <c r="D9" s="23"/>
      <c r="E9" s="87">
        <f t="shared" si="0"/>
        <v>0</v>
      </c>
      <c r="F9" s="92"/>
      <c r="G9" s="22"/>
      <c r="H9" s="22"/>
      <c r="I9" s="22"/>
      <c r="J9" s="22"/>
      <c r="K9" s="22"/>
      <c r="L9" s="22"/>
      <c r="M9" s="22"/>
      <c r="N9" s="22"/>
      <c r="O9" s="22"/>
      <c r="P9" s="22"/>
    </row>
    <row r="10" spans="1:16" ht="14.5" x14ac:dyDescent="0.35">
      <c r="A10" s="94" t="s">
        <v>278</v>
      </c>
      <c r="B10" s="81" t="s">
        <v>174</v>
      </c>
      <c r="C10" s="87">
        <v>3.5</v>
      </c>
      <c r="D10" s="23"/>
      <c r="E10" s="87">
        <f t="shared" si="0"/>
        <v>0</v>
      </c>
      <c r="F10" s="92"/>
      <c r="G10" s="22"/>
      <c r="H10" s="22"/>
      <c r="I10" s="22"/>
      <c r="J10" s="22"/>
      <c r="K10" s="22"/>
      <c r="L10" s="22"/>
      <c r="M10" s="22"/>
      <c r="N10" s="22"/>
      <c r="O10" s="22"/>
      <c r="P10" s="22"/>
    </row>
    <row r="11" spans="1:16" ht="14.5" x14ac:dyDescent="0.35">
      <c r="A11" s="94" t="s">
        <v>279</v>
      </c>
      <c r="B11" s="81" t="s">
        <v>175</v>
      </c>
      <c r="C11" s="87">
        <v>2</v>
      </c>
      <c r="D11" s="23"/>
      <c r="E11" s="87">
        <f t="shared" si="0"/>
        <v>0</v>
      </c>
      <c r="F11" s="22"/>
      <c r="G11" s="22"/>
      <c r="H11" s="22"/>
      <c r="I11" s="22"/>
      <c r="J11" s="22"/>
      <c r="K11" s="22"/>
      <c r="L11" s="22"/>
      <c r="M11" s="22"/>
      <c r="N11" s="22"/>
      <c r="O11" s="22"/>
      <c r="P11" s="22"/>
    </row>
    <row r="12" spans="1:16" ht="14.5" x14ac:dyDescent="0.35">
      <c r="A12" s="94" t="s">
        <v>280</v>
      </c>
      <c r="B12" s="81" t="s">
        <v>176</v>
      </c>
      <c r="C12" s="87">
        <v>3</v>
      </c>
      <c r="D12" s="23"/>
      <c r="E12" s="87">
        <f t="shared" si="0"/>
        <v>0</v>
      </c>
      <c r="F12" s="22"/>
      <c r="G12" s="22"/>
      <c r="H12" s="22"/>
      <c r="I12" s="22"/>
      <c r="J12" s="22"/>
      <c r="K12" s="22"/>
      <c r="L12" s="22"/>
      <c r="M12" s="22"/>
      <c r="N12" s="22"/>
      <c r="O12" s="22"/>
      <c r="P12" s="22"/>
    </row>
    <row r="13" spans="1:16" ht="14.5" x14ac:dyDescent="0.35">
      <c r="A13" s="94" t="s">
        <v>281</v>
      </c>
      <c r="B13" s="81" t="s">
        <v>177</v>
      </c>
      <c r="C13" s="87">
        <v>3</v>
      </c>
      <c r="D13" s="23"/>
      <c r="E13" s="87">
        <f t="shared" si="0"/>
        <v>0</v>
      </c>
      <c r="F13" s="92"/>
      <c r="G13" s="22"/>
      <c r="H13" s="22"/>
      <c r="I13" s="22"/>
      <c r="J13" s="22"/>
      <c r="K13" s="22"/>
      <c r="L13" s="22"/>
      <c r="M13" s="22"/>
      <c r="N13" s="22"/>
      <c r="O13" s="22"/>
      <c r="P13" s="22"/>
    </row>
    <row r="14" spans="1:16" ht="14.5" x14ac:dyDescent="0.35">
      <c r="A14" s="94" t="s">
        <v>282</v>
      </c>
      <c r="B14" s="81" t="s">
        <v>178</v>
      </c>
      <c r="C14" s="87">
        <v>2.5</v>
      </c>
      <c r="D14" s="23"/>
      <c r="E14" s="87">
        <f t="shared" si="0"/>
        <v>0</v>
      </c>
      <c r="F14" s="92"/>
      <c r="G14" s="92"/>
      <c r="H14" s="22"/>
      <c r="I14" s="22"/>
      <c r="J14" s="22"/>
      <c r="K14" s="22"/>
      <c r="L14" s="22"/>
      <c r="M14" s="22"/>
      <c r="N14" s="22"/>
      <c r="O14" s="22"/>
      <c r="P14" s="22"/>
    </row>
    <row r="15" spans="1:16" ht="14.5" x14ac:dyDescent="0.35">
      <c r="A15" s="94" t="s">
        <v>283</v>
      </c>
      <c r="B15" s="81" t="s">
        <v>179</v>
      </c>
      <c r="C15" s="87">
        <v>1.5</v>
      </c>
      <c r="D15" s="23"/>
      <c r="E15" s="87">
        <f t="shared" si="0"/>
        <v>0</v>
      </c>
      <c r="F15" s="92"/>
      <c r="G15" s="22"/>
      <c r="H15" s="22"/>
      <c r="I15" s="22"/>
      <c r="J15" s="22"/>
      <c r="K15" s="22"/>
      <c r="L15" s="22"/>
      <c r="M15" s="22"/>
      <c r="N15" s="22"/>
      <c r="O15" s="22"/>
      <c r="P15" s="22"/>
    </row>
    <row r="16" spans="1:16" ht="14.5" x14ac:dyDescent="0.35">
      <c r="A16" s="94" t="s">
        <v>284</v>
      </c>
      <c r="B16" s="81" t="s">
        <v>180</v>
      </c>
      <c r="C16" s="87">
        <v>3</v>
      </c>
      <c r="D16" s="23"/>
      <c r="E16" s="87">
        <f t="shared" si="0"/>
        <v>0</v>
      </c>
      <c r="F16" s="92"/>
      <c r="G16" s="22"/>
      <c r="H16" s="22"/>
      <c r="I16" s="22"/>
      <c r="J16" s="22"/>
      <c r="K16" s="22"/>
      <c r="L16" s="22"/>
      <c r="M16" s="22"/>
      <c r="N16" s="22"/>
      <c r="O16" s="22"/>
      <c r="P16" s="22"/>
    </row>
    <row r="17" spans="1:16" ht="14.5" x14ac:dyDescent="0.35">
      <c r="A17" s="94" t="s">
        <v>285</v>
      </c>
      <c r="B17" s="81" t="s">
        <v>181</v>
      </c>
      <c r="C17" s="87">
        <v>2.5</v>
      </c>
      <c r="D17" s="23"/>
      <c r="E17" s="87">
        <f t="shared" si="0"/>
        <v>0</v>
      </c>
      <c r="F17" s="92"/>
      <c r="G17" s="22"/>
      <c r="H17" s="22"/>
      <c r="I17" s="22"/>
      <c r="J17" s="22"/>
      <c r="K17" s="22"/>
      <c r="L17" s="22"/>
      <c r="M17" s="22"/>
      <c r="N17" s="22"/>
      <c r="O17" s="22"/>
      <c r="P17" s="22"/>
    </row>
    <row r="18" spans="1:16" ht="14.5" x14ac:dyDescent="0.35">
      <c r="A18" s="94" t="s">
        <v>286</v>
      </c>
      <c r="B18" s="81" t="s">
        <v>182</v>
      </c>
      <c r="C18" s="87">
        <v>3</v>
      </c>
      <c r="D18" s="23"/>
      <c r="E18" s="87">
        <f t="shared" si="0"/>
        <v>0</v>
      </c>
      <c r="F18" s="92"/>
      <c r="G18" s="22"/>
      <c r="H18" s="22"/>
      <c r="I18" s="22"/>
      <c r="J18" s="22"/>
      <c r="K18" s="22"/>
      <c r="L18" s="22"/>
      <c r="M18" s="22"/>
      <c r="N18" s="22"/>
      <c r="O18" s="22"/>
      <c r="P18" s="22"/>
    </row>
    <row r="19" spans="1:16" ht="14.5" x14ac:dyDescent="0.35">
      <c r="A19" s="94" t="s">
        <v>286</v>
      </c>
      <c r="B19" s="81" t="s">
        <v>183</v>
      </c>
      <c r="C19" s="87">
        <v>2.5</v>
      </c>
      <c r="D19" s="23"/>
      <c r="E19" s="87">
        <f t="shared" si="0"/>
        <v>0</v>
      </c>
      <c r="F19" s="92"/>
      <c r="G19" s="22"/>
      <c r="H19" s="22"/>
      <c r="I19" s="22"/>
      <c r="J19" s="22"/>
      <c r="K19" s="22"/>
      <c r="L19" s="22"/>
      <c r="M19" s="22"/>
      <c r="N19" s="22"/>
      <c r="O19" s="22"/>
      <c r="P19" s="22"/>
    </row>
    <row r="20" spans="1:16" ht="14.5" x14ac:dyDescent="0.35">
      <c r="A20" s="94" t="s">
        <v>287</v>
      </c>
      <c r="B20" s="81" t="s">
        <v>105</v>
      </c>
      <c r="C20" s="87"/>
      <c r="D20" s="22"/>
      <c r="E20" s="87"/>
      <c r="F20" s="92"/>
      <c r="G20" s="22"/>
      <c r="H20" s="22"/>
      <c r="I20" s="22"/>
      <c r="J20" s="22"/>
      <c r="K20" s="22"/>
      <c r="L20" s="22"/>
      <c r="M20" s="22"/>
      <c r="N20" s="22"/>
      <c r="O20" s="22"/>
      <c r="P20" s="22"/>
    </row>
    <row r="21" spans="1:16" ht="14.5" x14ac:dyDescent="0.35">
      <c r="A21" s="94" t="s">
        <v>295</v>
      </c>
      <c r="B21" s="81" t="s">
        <v>184</v>
      </c>
      <c r="C21" s="87">
        <v>2.5</v>
      </c>
      <c r="D21" s="23"/>
      <c r="E21" s="87">
        <f t="shared" si="0"/>
        <v>0</v>
      </c>
      <c r="F21" s="22"/>
      <c r="G21" s="22"/>
      <c r="H21" s="22"/>
      <c r="I21" s="22"/>
      <c r="J21" s="22"/>
      <c r="K21" s="22"/>
      <c r="L21" s="22"/>
      <c r="M21" s="22"/>
      <c r="N21" s="22"/>
      <c r="O21" s="22"/>
      <c r="P21" s="22"/>
    </row>
    <row r="22" spans="1:16" ht="14.5" x14ac:dyDescent="0.35">
      <c r="A22" s="102"/>
      <c r="B22" s="92"/>
      <c r="C22" s="92"/>
      <c r="D22" s="22"/>
      <c r="E22" s="22"/>
      <c r="F22" s="22"/>
      <c r="G22" s="22"/>
      <c r="H22" s="22"/>
      <c r="I22" s="22"/>
      <c r="J22" s="22"/>
      <c r="K22" s="22"/>
      <c r="L22" s="22"/>
      <c r="M22" s="22"/>
      <c r="N22" s="22"/>
      <c r="O22" s="22"/>
      <c r="P22" s="22"/>
    </row>
    <row r="23" spans="1:16" ht="14.5" x14ac:dyDescent="0.35">
      <c r="A23" s="103" t="s">
        <v>185</v>
      </c>
      <c r="B23" s="81"/>
      <c r="C23" s="87"/>
      <c r="D23" s="22"/>
      <c r="E23" s="22"/>
      <c r="F23" s="22"/>
      <c r="G23" s="22"/>
      <c r="H23" s="22"/>
      <c r="I23" s="22"/>
      <c r="J23" s="22"/>
      <c r="K23" s="22"/>
      <c r="L23" s="22"/>
      <c r="M23" s="22"/>
      <c r="N23" s="22"/>
      <c r="O23" s="22"/>
      <c r="P23" s="22"/>
    </row>
    <row r="24" spans="1:16" ht="14.5" x14ac:dyDescent="0.35">
      <c r="A24" s="94" t="s">
        <v>288</v>
      </c>
      <c r="B24" s="81" t="s">
        <v>186</v>
      </c>
      <c r="C24" s="87">
        <v>2</v>
      </c>
      <c r="D24" s="23"/>
      <c r="E24" s="87">
        <f t="shared" ref="E24:E44" si="1">IF(D24&gt;=55,C24,0)</f>
        <v>0</v>
      </c>
      <c r="F24" s="22"/>
      <c r="G24" s="22"/>
      <c r="H24" s="22"/>
      <c r="I24" s="22"/>
      <c r="J24" s="22"/>
      <c r="K24" s="22"/>
      <c r="L24" s="22"/>
      <c r="M24" s="22"/>
      <c r="N24" s="22"/>
      <c r="O24" s="22"/>
      <c r="P24" s="22"/>
    </row>
    <row r="25" spans="1:16" ht="14.25" customHeight="1" x14ac:dyDescent="0.35">
      <c r="A25" s="94" t="s">
        <v>289</v>
      </c>
      <c r="B25" s="81" t="s">
        <v>187</v>
      </c>
      <c r="C25" s="87">
        <v>2</v>
      </c>
      <c r="D25" s="23"/>
      <c r="E25" s="87">
        <f t="shared" si="1"/>
        <v>0</v>
      </c>
      <c r="F25" s="22"/>
      <c r="G25" s="22"/>
      <c r="H25" s="22"/>
      <c r="I25" s="22"/>
      <c r="J25" s="22"/>
      <c r="K25" s="22"/>
      <c r="L25" s="22"/>
      <c r="M25" s="22"/>
      <c r="N25" s="22"/>
      <c r="O25" s="22"/>
      <c r="P25" s="22"/>
    </row>
    <row r="26" spans="1:16" ht="14.5" x14ac:dyDescent="0.35">
      <c r="A26" s="94" t="s">
        <v>290</v>
      </c>
      <c r="B26" s="81" t="s">
        <v>188</v>
      </c>
      <c r="C26" s="87">
        <v>2</v>
      </c>
      <c r="D26" s="23"/>
      <c r="E26" s="87">
        <f t="shared" si="1"/>
        <v>0</v>
      </c>
      <c r="F26" s="22"/>
      <c r="G26" s="22"/>
      <c r="H26" s="22"/>
      <c r="I26" s="22"/>
      <c r="J26" s="22"/>
      <c r="K26" s="22"/>
      <c r="L26" s="22"/>
      <c r="M26" s="22"/>
      <c r="N26" s="22"/>
      <c r="O26" s="22"/>
      <c r="P26" s="22"/>
    </row>
    <row r="27" spans="1:16" ht="14.5" x14ac:dyDescent="0.35">
      <c r="A27" s="94" t="s">
        <v>291</v>
      </c>
      <c r="B27" s="81" t="s">
        <v>189</v>
      </c>
      <c r="C27" s="87">
        <v>2</v>
      </c>
      <c r="D27" s="23"/>
      <c r="E27" s="87">
        <f t="shared" si="1"/>
        <v>0</v>
      </c>
      <c r="F27" s="22"/>
      <c r="G27" s="22"/>
      <c r="H27" s="22"/>
      <c r="I27" s="22"/>
      <c r="J27" s="22"/>
      <c r="K27" s="22"/>
      <c r="L27" s="22"/>
      <c r="M27" s="22"/>
      <c r="N27" s="22"/>
      <c r="O27" s="22"/>
      <c r="P27" s="22"/>
    </row>
    <row r="28" spans="1:16" ht="14.5" x14ac:dyDescent="0.35">
      <c r="A28" s="94" t="s">
        <v>292</v>
      </c>
      <c r="B28" s="81" t="s">
        <v>190</v>
      </c>
      <c r="C28" s="87">
        <v>2</v>
      </c>
      <c r="D28" s="23"/>
      <c r="E28" s="87">
        <f t="shared" si="1"/>
        <v>0</v>
      </c>
      <c r="F28" s="22"/>
      <c r="G28" s="22"/>
      <c r="H28" s="22"/>
      <c r="I28" s="22"/>
      <c r="J28" s="22"/>
      <c r="K28" s="22"/>
      <c r="L28" s="22"/>
      <c r="M28" s="22"/>
      <c r="N28" s="22"/>
      <c r="O28" s="22"/>
      <c r="P28" s="22"/>
    </row>
    <row r="29" spans="1:16" ht="14.5" x14ac:dyDescent="0.35">
      <c r="A29" s="94" t="s">
        <v>293</v>
      </c>
      <c r="B29" s="81" t="s">
        <v>191</v>
      </c>
      <c r="C29" s="87">
        <v>2</v>
      </c>
      <c r="D29" s="23"/>
      <c r="E29" s="87">
        <f t="shared" si="1"/>
        <v>0</v>
      </c>
      <c r="F29" s="22"/>
      <c r="G29" s="22"/>
      <c r="H29" s="22"/>
      <c r="I29" s="22"/>
      <c r="J29" s="22"/>
      <c r="K29" s="22"/>
      <c r="L29" s="22"/>
      <c r="M29" s="22"/>
      <c r="N29" s="22"/>
      <c r="O29" s="22"/>
      <c r="P29" s="22"/>
    </row>
    <row r="30" spans="1:16" ht="14.5" x14ac:dyDescent="0.35">
      <c r="A30" s="94" t="s">
        <v>294</v>
      </c>
      <c r="B30" s="81" t="s">
        <v>192</v>
      </c>
      <c r="C30" s="87">
        <v>4</v>
      </c>
      <c r="D30" s="23"/>
      <c r="E30" s="87">
        <f t="shared" si="1"/>
        <v>0</v>
      </c>
      <c r="F30" s="22"/>
      <c r="G30" s="22"/>
      <c r="H30" s="22"/>
      <c r="I30" s="22"/>
      <c r="J30" s="22"/>
      <c r="K30" s="22"/>
      <c r="L30" s="22"/>
      <c r="M30" s="22"/>
      <c r="N30" s="22"/>
      <c r="O30" s="22"/>
      <c r="P30" s="22"/>
    </row>
    <row r="31" spans="1:16" ht="14.5" x14ac:dyDescent="0.35">
      <c r="A31" s="94" t="s">
        <v>296</v>
      </c>
      <c r="B31" s="81" t="s">
        <v>193</v>
      </c>
      <c r="C31" s="87">
        <v>2</v>
      </c>
      <c r="D31" s="23"/>
      <c r="E31" s="87">
        <f t="shared" si="1"/>
        <v>0</v>
      </c>
      <c r="F31" s="22"/>
      <c r="G31" s="22"/>
      <c r="H31" s="22"/>
      <c r="I31" s="22"/>
      <c r="J31" s="22"/>
      <c r="K31" s="22"/>
      <c r="L31" s="22"/>
      <c r="M31" s="22"/>
      <c r="N31" s="22"/>
      <c r="O31" s="22"/>
      <c r="P31" s="22"/>
    </row>
    <row r="32" spans="1:16" ht="14.25" customHeight="1" x14ac:dyDescent="0.35">
      <c r="A32" s="104"/>
      <c r="B32" s="105" t="s">
        <v>105</v>
      </c>
      <c r="C32" s="87"/>
      <c r="D32" s="22"/>
      <c r="E32" s="87"/>
      <c r="F32" s="22"/>
      <c r="G32" s="22"/>
      <c r="H32" s="22"/>
      <c r="I32" s="22"/>
      <c r="J32" s="22"/>
      <c r="K32" s="22"/>
      <c r="L32" s="22"/>
      <c r="M32" s="22"/>
      <c r="N32" s="22"/>
      <c r="O32" s="22"/>
      <c r="P32" s="22"/>
    </row>
    <row r="33" spans="1:16" ht="14.5" x14ac:dyDescent="0.35">
      <c r="A33" s="94" t="s">
        <v>297</v>
      </c>
      <c r="B33" s="81" t="s">
        <v>194</v>
      </c>
      <c r="C33" s="87">
        <v>3</v>
      </c>
      <c r="D33" s="23"/>
      <c r="E33" s="87">
        <f t="shared" si="1"/>
        <v>0</v>
      </c>
      <c r="F33" s="22"/>
      <c r="G33" s="22"/>
      <c r="H33" s="22"/>
      <c r="I33" s="22"/>
      <c r="J33" s="22"/>
      <c r="K33" s="22"/>
      <c r="L33" s="22"/>
      <c r="M33" s="22"/>
      <c r="N33" s="22"/>
      <c r="O33" s="22"/>
      <c r="P33" s="22"/>
    </row>
    <row r="34" spans="1:16" ht="14.5" x14ac:dyDescent="0.35">
      <c r="A34" s="94" t="s">
        <v>298</v>
      </c>
      <c r="B34" s="81" t="s">
        <v>195</v>
      </c>
      <c r="C34" s="87">
        <v>2</v>
      </c>
      <c r="D34" s="23"/>
      <c r="E34" s="87">
        <f t="shared" si="1"/>
        <v>0</v>
      </c>
      <c r="F34" s="22"/>
      <c r="G34" s="22"/>
      <c r="H34" s="22"/>
      <c r="I34" s="22"/>
      <c r="J34" s="22"/>
      <c r="K34" s="22"/>
      <c r="L34" s="22"/>
      <c r="M34" s="22"/>
      <c r="N34" s="22"/>
      <c r="O34" s="22"/>
      <c r="P34" s="22"/>
    </row>
    <row r="35" spans="1:16" ht="14.5" x14ac:dyDescent="0.35">
      <c r="A35" s="94" t="s">
        <v>299</v>
      </c>
      <c r="B35" s="81" t="s">
        <v>196</v>
      </c>
      <c r="C35" s="87">
        <v>2</v>
      </c>
      <c r="D35" s="23"/>
      <c r="E35" s="87">
        <f t="shared" si="1"/>
        <v>0</v>
      </c>
      <c r="F35" s="22"/>
      <c r="G35" s="22"/>
      <c r="H35" s="22"/>
      <c r="I35" s="22"/>
      <c r="J35" s="22"/>
      <c r="K35" s="22"/>
      <c r="L35" s="22"/>
      <c r="M35" s="22"/>
      <c r="N35" s="22"/>
      <c r="O35" s="22"/>
      <c r="P35" s="22"/>
    </row>
    <row r="36" spans="1:16" ht="14.5" x14ac:dyDescent="0.35">
      <c r="A36" s="94" t="s">
        <v>300</v>
      </c>
      <c r="B36" s="81" t="s">
        <v>197</v>
      </c>
      <c r="C36" s="87">
        <v>2</v>
      </c>
      <c r="D36" s="23"/>
      <c r="E36" s="87">
        <f t="shared" si="1"/>
        <v>0</v>
      </c>
      <c r="F36" s="22"/>
      <c r="G36" s="22"/>
      <c r="H36" s="22"/>
      <c r="I36" s="22"/>
      <c r="J36" s="22"/>
      <c r="K36" s="22"/>
      <c r="L36" s="22"/>
      <c r="M36" s="22"/>
      <c r="N36" s="22"/>
      <c r="O36" s="22"/>
      <c r="P36" s="22"/>
    </row>
    <row r="37" spans="1:16" ht="14.5" x14ac:dyDescent="0.35">
      <c r="A37" s="94" t="s">
        <v>301</v>
      </c>
      <c r="B37" s="81" t="s">
        <v>198</v>
      </c>
      <c r="C37" s="87">
        <v>2</v>
      </c>
      <c r="D37" s="23"/>
      <c r="E37" s="87">
        <f t="shared" si="1"/>
        <v>0</v>
      </c>
      <c r="F37" s="22"/>
      <c r="G37" s="22"/>
      <c r="H37" s="22"/>
      <c r="I37" s="22"/>
      <c r="J37" s="22"/>
      <c r="K37" s="22"/>
      <c r="L37" s="22"/>
      <c r="M37" s="22"/>
      <c r="N37" s="22"/>
      <c r="O37" s="22"/>
      <c r="P37" s="22"/>
    </row>
    <row r="38" spans="1:16" ht="14.5" x14ac:dyDescent="0.35">
      <c r="A38" s="94" t="s">
        <v>302</v>
      </c>
      <c r="B38" s="81" t="s">
        <v>199</v>
      </c>
      <c r="C38" s="87">
        <v>2</v>
      </c>
      <c r="D38" s="23"/>
      <c r="E38" s="87">
        <f t="shared" si="1"/>
        <v>0</v>
      </c>
      <c r="F38" s="22"/>
      <c r="G38" s="22"/>
      <c r="H38" s="22"/>
      <c r="I38" s="22"/>
      <c r="J38" s="22"/>
      <c r="K38" s="22"/>
      <c r="L38" s="22"/>
      <c r="M38" s="22"/>
      <c r="N38" s="22"/>
      <c r="O38" s="22"/>
      <c r="P38" s="22"/>
    </row>
    <row r="39" spans="1:16" ht="14.5" x14ac:dyDescent="0.35">
      <c r="A39" s="94" t="s">
        <v>303</v>
      </c>
      <c r="B39" s="81" t="s">
        <v>200</v>
      </c>
      <c r="C39" s="87">
        <v>2</v>
      </c>
      <c r="D39" s="23"/>
      <c r="E39" s="87">
        <f t="shared" si="1"/>
        <v>0</v>
      </c>
      <c r="F39" s="22"/>
      <c r="G39" s="22"/>
      <c r="H39" s="22"/>
      <c r="I39" s="22"/>
      <c r="J39" s="22"/>
      <c r="K39" s="22"/>
      <c r="L39" s="22"/>
      <c r="M39" s="22"/>
      <c r="N39" s="22"/>
      <c r="O39" s="22"/>
      <c r="P39" s="22"/>
    </row>
    <row r="40" spans="1:16" ht="14.5" x14ac:dyDescent="0.35">
      <c r="A40" s="94" t="s">
        <v>304</v>
      </c>
      <c r="B40" s="81" t="s">
        <v>201</v>
      </c>
      <c r="C40" s="87">
        <v>2</v>
      </c>
      <c r="D40" s="23"/>
      <c r="E40" s="87">
        <f t="shared" si="1"/>
        <v>0</v>
      </c>
      <c r="F40" s="22"/>
      <c r="G40" s="22"/>
      <c r="H40" s="22"/>
      <c r="I40" s="22"/>
      <c r="J40" s="22"/>
      <c r="K40" s="22"/>
      <c r="L40" s="22"/>
      <c r="M40" s="22"/>
      <c r="N40" s="22"/>
      <c r="O40" s="22"/>
      <c r="P40" s="22"/>
    </row>
    <row r="41" spans="1:16" ht="14.5" x14ac:dyDescent="0.35">
      <c r="A41" s="94" t="s">
        <v>305</v>
      </c>
      <c r="B41" s="81" t="s">
        <v>202</v>
      </c>
      <c r="C41" s="87">
        <v>2</v>
      </c>
      <c r="D41" s="23"/>
      <c r="E41" s="87">
        <f t="shared" si="1"/>
        <v>0</v>
      </c>
      <c r="F41" s="22"/>
      <c r="G41" s="22"/>
      <c r="H41" s="22"/>
      <c r="I41" s="22"/>
      <c r="J41" s="22"/>
      <c r="K41" s="22"/>
      <c r="L41" s="22"/>
      <c r="M41" s="22"/>
      <c r="N41" s="22"/>
      <c r="O41" s="22"/>
      <c r="P41" s="22"/>
    </row>
    <row r="42" spans="1:16" ht="14.5" x14ac:dyDescent="0.35">
      <c r="A42" s="94" t="s">
        <v>306</v>
      </c>
      <c r="B42" s="81" t="s">
        <v>203</v>
      </c>
      <c r="C42" s="87">
        <v>2.5</v>
      </c>
      <c r="D42" s="23"/>
      <c r="E42" s="87">
        <f t="shared" si="1"/>
        <v>0</v>
      </c>
      <c r="F42" s="22"/>
      <c r="G42" s="22"/>
      <c r="H42" s="22"/>
      <c r="I42" s="22"/>
      <c r="J42" s="22"/>
      <c r="K42" s="22"/>
      <c r="L42" s="22"/>
      <c r="M42" s="22"/>
      <c r="N42" s="22"/>
      <c r="O42" s="22"/>
      <c r="P42" s="22"/>
    </row>
    <row r="43" spans="1:16" ht="14.5" x14ac:dyDescent="0.35">
      <c r="A43" s="94" t="s">
        <v>307</v>
      </c>
      <c r="B43" s="81" t="s">
        <v>204</v>
      </c>
      <c r="C43" s="87">
        <v>2</v>
      </c>
      <c r="D43" s="23"/>
      <c r="E43" s="87">
        <f t="shared" si="1"/>
        <v>0</v>
      </c>
      <c r="F43" s="22"/>
      <c r="G43" s="22"/>
      <c r="H43" s="22"/>
      <c r="I43" s="22"/>
      <c r="J43" s="22"/>
      <c r="K43" s="22"/>
      <c r="L43" s="22"/>
      <c r="M43" s="22"/>
      <c r="N43" s="22"/>
      <c r="O43" s="22"/>
      <c r="P43" s="22"/>
    </row>
    <row r="44" spans="1:16" ht="14.5" x14ac:dyDescent="0.35">
      <c r="A44" s="94" t="s">
        <v>308</v>
      </c>
      <c r="B44" s="81" t="s">
        <v>205</v>
      </c>
      <c r="C44" s="87">
        <v>3</v>
      </c>
      <c r="D44" s="23"/>
      <c r="E44" s="87">
        <f t="shared" si="1"/>
        <v>0</v>
      </c>
      <c r="F44" s="22"/>
      <c r="G44" s="22"/>
      <c r="H44" s="22"/>
      <c r="I44" s="22"/>
      <c r="J44" s="22"/>
      <c r="K44" s="22"/>
      <c r="L44" s="22"/>
      <c r="M44" s="22"/>
      <c r="N44" s="22"/>
      <c r="O44" s="22"/>
      <c r="P44" s="22"/>
    </row>
    <row r="45" spans="1:16" ht="14.5" x14ac:dyDescent="0.35">
      <c r="A45" s="105"/>
      <c r="B45" s="81"/>
      <c r="C45" s="87"/>
      <c r="D45" s="22"/>
      <c r="E45" s="87"/>
      <c r="F45" s="22"/>
      <c r="G45" s="22"/>
      <c r="H45" s="22"/>
      <c r="I45" s="22"/>
      <c r="J45" s="22"/>
      <c r="K45" s="22"/>
      <c r="L45" s="22"/>
      <c r="M45" s="22"/>
      <c r="N45" s="22"/>
      <c r="O45" s="22"/>
      <c r="P45" s="22"/>
    </row>
    <row r="46" spans="1:16" ht="14.5" x14ac:dyDescent="0.35">
      <c r="A46" s="106" t="s">
        <v>206</v>
      </c>
      <c r="B46" s="81"/>
      <c r="C46" s="87"/>
      <c r="D46" s="22"/>
      <c r="E46" s="22"/>
      <c r="F46" s="22"/>
      <c r="G46" s="22"/>
      <c r="H46" s="22"/>
      <c r="I46" s="22"/>
      <c r="J46" s="22"/>
      <c r="K46" s="22"/>
      <c r="L46" s="22"/>
      <c r="M46" s="22"/>
      <c r="N46" s="22"/>
      <c r="O46" s="22"/>
      <c r="P46" s="22"/>
    </row>
    <row r="47" spans="1:16" ht="14.5" x14ac:dyDescent="0.35">
      <c r="A47" s="107"/>
      <c r="B47" s="81"/>
      <c r="C47" s="87"/>
      <c r="D47" s="22"/>
      <c r="E47" s="87"/>
      <c r="F47" s="95"/>
      <c r="G47" s="22"/>
      <c r="H47" s="22"/>
      <c r="I47" s="22"/>
      <c r="J47" s="22"/>
      <c r="K47" s="22"/>
      <c r="L47" s="22"/>
      <c r="M47" s="22"/>
      <c r="N47" s="22"/>
      <c r="O47" s="22"/>
      <c r="P47" s="22"/>
    </row>
    <row r="48" spans="1:16" ht="14.5" x14ac:dyDescent="0.35">
      <c r="A48" s="22"/>
      <c r="B48" s="22"/>
      <c r="C48" s="22"/>
      <c r="D48" s="22"/>
      <c r="E48" s="22"/>
      <c r="F48" s="22"/>
      <c r="G48" s="22"/>
      <c r="H48" s="22"/>
      <c r="I48" s="22"/>
      <c r="J48" s="22"/>
      <c r="K48" s="22"/>
      <c r="L48" s="22"/>
      <c r="M48" s="22"/>
      <c r="N48" s="22"/>
      <c r="O48" s="22"/>
      <c r="P48" s="22"/>
    </row>
    <row r="49" spans="1:16" ht="14.5" x14ac:dyDescent="0.35">
      <c r="A49" s="22"/>
      <c r="B49" s="22"/>
      <c r="C49" s="22"/>
      <c r="D49" s="22"/>
      <c r="E49" s="22"/>
      <c r="F49" s="22"/>
      <c r="G49" s="22"/>
      <c r="H49" s="22"/>
      <c r="I49" s="22"/>
      <c r="J49" s="22"/>
      <c r="K49" s="22"/>
      <c r="L49" s="22"/>
      <c r="M49" s="22"/>
      <c r="N49" s="22"/>
      <c r="O49" s="22"/>
      <c r="P49" s="22"/>
    </row>
    <row r="50" spans="1:16" ht="14.5" x14ac:dyDescent="0.35">
      <c r="A50" s="22"/>
      <c r="B50" s="22"/>
      <c r="C50" s="22"/>
      <c r="D50" s="22"/>
      <c r="E50" s="22"/>
      <c r="F50" s="22"/>
      <c r="G50" s="22"/>
      <c r="H50" s="22"/>
      <c r="I50" s="22"/>
      <c r="J50" s="22"/>
      <c r="K50" s="22"/>
      <c r="L50" s="22"/>
      <c r="M50" s="22"/>
      <c r="N50" s="22"/>
      <c r="O50" s="22"/>
      <c r="P50" s="22"/>
    </row>
    <row r="51" spans="1:16" ht="14.5" x14ac:dyDescent="0.35">
      <c r="A51" s="22"/>
      <c r="B51" s="22"/>
      <c r="C51" s="22"/>
      <c r="D51" s="22"/>
      <c r="E51" s="22"/>
      <c r="F51" s="22"/>
      <c r="G51" s="22"/>
      <c r="H51" s="22"/>
      <c r="I51" s="22"/>
      <c r="J51" s="22"/>
      <c r="K51" s="22"/>
      <c r="L51" s="22"/>
      <c r="M51" s="22"/>
      <c r="N51" s="22"/>
      <c r="O51" s="22"/>
      <c r="P51" s="22"/>
    </row>
  </sheetData>
  <sheetProtection algorithmName="SHA-512" hashValue="m4frtsVnRnhQWOKGNnCa+azjRvL6zVTtVJ27AyrPPCsw2GyiV5JzuX+qAJveUlerKGfl9eQ7cypD75PcfvwlrQ==" saltValue="v05MrShTBJZuIe92RVeUqg==" spinCount="100000" sheet="1" objects="1" scenarios="1"/>
  <conditionalFormatting sqref="D6:D19">
    <cfRule type="expression" dxfId="39" priority="54">
      <formula>D6="פטור"</formula>
    </cfRule>
    <cfRule type="expression" dxfId="38" priority="53">
      <formula>D6="נ"</formula>
    </cfRule>
    <cfRule type="cellIs" dxfId="37" priority="55" operator="between">
      <formula>55</formula>
      <formula>100</formula>
    </cfRule>
    <cfRule type="cellIs" dxfId="36" priority="56" operator="between">
      <formula>1</formula>
      <formula>54</formula>
    </cfRule>
  </conditionalFormatting>
  <conditionalFormatting sqref="D6:D20">
    <cfRule type="expression" dxfId="35" priority="38">
      <formula>D6="פטור"</formula>
    </cfRule>
    <cfRule type="expression" dxfId="34" priority="37">
      <formula>D6="נ"</formula>
    </cfRule>
    <cfRule type="cellIs" dxfId="33" priority="40" operator="between">
      <formula>1</formula>
      <formula>54</formula>
    </cfRule>
    <cfRule type="cellIs" dxfId="32" priority="39" operator="between">
      <formula>55</formula>
      <formula>100</formula>
    </cfRule>
  </conditionalFormatting>
  <conditionalFormatting sqref="D20:D23">
    <cfRule type="cellIs" dxfId="31" priority="24" operator="between">
      <formula>1</formula>
      <formula>54</formula>
    </cfRule>
    <cfRule type="expression" dxfId="30" priority="21">
      <formula>D20="נ"</formula>
    </cfRule>
    <cfRule type="expression" dxfId="29" priority="22">
      <formula>D20="פטור"</formula>
    </cfRule>
    <cfRule type="cellIs" dxfId="28" priority="23" operator="between">
      <formula>55</formula>
      <formula>100</formula>
    </cfRule>
  </conditionalFormatting>
  <conditionalFormatting sqref="D21">
    <cfRule type="expression" dxfId="27" priority="17">
      <formula>D21="נ"</formula>
    </cfRule>
    <cfRule type="expression" dxfId="26" priority="18">
      <formula>D21="פטור"</formula>
    </cfRule>
    <cfRule type="cellIs" dxfId="25" priority="19" operator="between">
      <formula>55</formula>
      <formula>100</formula>
    </cfRule>
    <cfRule type="cellIs" dxfId="24" priority="20" operator="between">
      <formula>1</formula>
      <formula>54</formula>
    </cfRule>
  </conditionalFormatting>
  <conditionalFormatting sqref="D24:D31">
    <cfRule type="expression" dxfId="23" priority="9">
      <formula>D24="נ"</formula>
    </cfRule>
    <cfRule type="expression" dxfId="22" priority="10">
      <formula>D24="פטור"</formula>
    </cfRule>
    <cfRule type="cellIs" dxfId="21" priority="11" operator="between">
      <formula>55</formula>
      <formula>100</formula>
    </cfRule>
    <cfRule type="cellIs" dxfId="20" priority="12" operator="between">
      <formula>1</formula>
      <formula>54</formula>
    </cfRule>
  </conditionalFormatting>
  <conditionalFormatting sqref="D24:D32">
    <cfRule type="expression" dxfId="19" priority="13">
      <formula>D24="נ"</formula>
    </cfRule>
    <cfRule type="expression" dxfId="18" priority="14">
      <formula>D24="פטור"</formula>
    </cfRule>
    <cfRule type="cellIs" dxfId="17" priority="15" operator="between">
      <formula>55</formula>
      <formula>100</formula>
    </cfRule>
    <cfRule type="cellIs" dxfId="16" priority="16" operator="between">
      <formula>1</formula>
      <formula>54</formula>
    </cfRule>
  </conditionalFormatting>
  <conditionalFormatting sqref="D32 D45:D47">
    <cfRule type="expression" dxfId="15" priority="30">
      <formula>D32="פטור"</formula>
    </cfRule>
    <cfRule type="expression" dxfId="14" priority="29">
      <formula>D32="נ"</formula>
    </cfRule>
    <cfRule type="cellIs" dxfId="13" priority="32" operator="between">
      <formula>1</formula>
      <formula>54</formula>
    </cfRule>
    <cfRule type="cellIs" dxfId="12" priority="31" operator="between">
      <formula>55</formula>
      <formula>100</formula>
    </cfRule>
  </conditionalFormatting>
  <conditionalFormatting sqref="D33:D44">
    <cfRule type="cellIs" dxfId="11" priority="3" operator="between">
      <formula>55</formula>
      <formula>100</formula>
    </cfRule>
    <cfRule type="cellIs" dxfId="10" priority="4" operator="between">
      <formula>1</formula>
      <formula>54</formula>
    </cfRule>
    <cfRule type="expression" dxfId="9" priority="1">
      <formula>D33="נ"</formula>
    </cfRule>
    <cfRule type="expression" dxfId="8" priority="2">
      <formula>D33="פטור"</formula>
    </cfRule>
  </conditionalFormatting>
  <conditionalFormatting sqref="D33:D45">
    <cfRule type="expression" dxfId="7" priority="6">
      <formula>D33="פטור"</formula>
    </cfRule>
    <cfRule type="expression" dxfId="6" priority="5">
      <formula>D33="נ"</formula>
    </cfRule>
    <cfRule type="cellIs" dxfId="5" priority="7" operator="between">
      <formula>55</formula>
      <formula>100</formula>
    </cfRule>
    <cfRule type="cellIs" dxfId="4" priority="8" operator="between">
      <formula>1</formula>
      <formula>54</formula>
    </cfRule>
  </conditionalFormatting>
  <conditionalFormatting sqref="D47">
    <cfRule type="expression" dxfId="3" priority="57">
      <formula>D47="נ"</formula>
    </cfRule>
    <cfRule type="expression" dxfId="2" priority="58">
      <formula>D47="פטור"</formula>
    </cfRule>
    <cfRule type="cellIs" dxfId="1" priority="59" operator="between">
      <formula>55</formula>
      <formula>100</formula>
    </cfRule>
    <cfRule type="cellIs" dxfId="0" priority="60" operator="between">
      <formula>1</formula>
      <formula>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B14F2-90A9-4375-B343-FFCBCD0B187F}">
  <sheetPr codeName="גיליון4"/>
  <dimension ref="A1:Y40"/>
  <sheetViews>
    <sheetView rightToLeft="1" workbookViewId="0">
      <selection activeCell="A8" sqref="A8"/>
    </sheetView>
  </sheetViews>
  <sheetFormatPr defaultRowHeight="14" x14ac:dyDescent="0.3"/>
  <cols>
    <col min="1" max="1" width="14.4140625" customWidth="1"/>
    <col min="2" max="2" width="17" customWidth="1"/>
    <col min="5" max="5" width="4.5" customWidth="1"/>
    <col min="6" max="6" width="12.25" customWidth="1"/>
    <col min="7" max="7" width="11.83203125" customWidth="1"/>
    <col min="10" max="10" width="5.08203125" customWidth="1"/>
    <col min="11" max="11" width="14.33203125" customWidth="1"/>
    <col min="12" max="12" width="13.83203125" customWidth="1"/>
    <col min="14" max="14" width="8.75" customWidth="1"/>
    <col min="15" max="15" width="6" customWidth="1"/>
    <col min="16" max="16" width="11.4140625" customWidth="1"/>
  </cols>
  <sheetData>
    <row r="1" spans="1:25" ht="17" x14ac:dyDescent="0.3">
      <c r="A1" s="21" t="s">
        <v>207</v>
      </c>
    </row>
    <row r="3" spans="1:25" x14ac:dyDescent="0.3">
      <c r="A3" s="14" t="s">
        <v>208</v>
      </c>
      <c r="B3" s="14"/>
      <c r="C3" s="14"/>
      <c r="D3" s="14"/>
      <c r="E3" s="14"/>
      <c r="F3" s="14" t="s">
        <v>209</v>
      </c>
      <c r="G3" s="14"/>
      <c r="H3" s="14"/>
      <c r="I3" s="14"/>
      <c r="J3" s="14"/>
      <c r="K3" s="14" t="s">
        <v>210</v>
      </c>
      <c r="M3" s="14"/>
      <c r="N3" s="14"/>
      <c r="O3" s="14"/>
      <c r="P3" s="14" t="s">
        <v>213</v>
      </c>
      <c r="Q3" s="14"/>
      <c r="R3" s="14"/>
    </row>
    <row r="4" spans="1:25" x14ac:dyDescent="0.3">
      <c r="A4" t="s">
        <v>349</v>
      </c>
      <c r="F4" s="15" t="s">
        <v>211</v>
      </c>
      <c r="L4" s="15" t="s">
        <v>212</v>
      </c>
      <c r="P4" s="1"/>
    </row>
    <row r="5" spans="1:25" x14ac:dyDescent="0.3">
      <c r="A5" t="s">
        <v>350</v>
      </c>
      <c r="F5" s="16" t="s">
        <v>351</v>
      </c>
      <c r="L5" s="15"/>
    </row>
    <row r="6" spans="1:25" x14ac:dyDescent="0.3">
      <c r="B6" t="s">
        <v>214</v>
      </c>
      <c r="C6">
        <f>SUM(C8:C24)</f>
        <v>0</v>
      </c>
      <c r="G6" t="s">
        <v>214</v>
      </c>
      <c r="H6">
        <f>SUM(H8:H24)</f>
        <v>0</v>
      </c>
      <c r="L6" t="s">
        <v>214</v>
      </c>
      <c r="M6">
        <f>SUM(M8:M24)</f>
        <v>0</v>
      </c>
      <c r="Q6" t="s">
        <v>214</v>
      </c>
      <c r="R6">
        <f>SUM(R8:R24)</f>
        <v>0</v>
      </c>
    </row>
    <row r="7" spans="1:25" x14ac:dyDescent="0.3">
      <c r="A7" s="2" t="s">
        <v>215</v>
      </c>
      <c r="B7" s="4" t="s">
        <v>216</v>
      </c>
      <c r="C7" s="4" t="s">
        <v>8</v>
      </c>
      <c r="D7" s="4" t="s">
        <v>9</v>
      </c>
      <c r="E7" s="4"/>
      <c r="F7" s="2" t="s">
        <v>215</v>
      </c>
      <c r="G7" s="4" t="s">
        <v>216</v>
      </c>
      <c r="H7" s="4" t="s">
        <v>8</v>
      </c>
      <c r="I7" s="4" t="s">
        <v>9</v>
      </c>
      <c r="J7" s="4"/>
      <c r="K7" s="2" t="s">
        <v>215</v>
      </c>
      <c r="L7" s="4" t="s">
        <v>216</v>
      </c>
      <c r="M7" s="4" t="s">
        <v>8</v>
      </c>
      <c r="N7" s="4" t="s">
        <v>9</v>
      </c>
      <c r="O7" s="4"/>
      <c r="P7" s="2" t="s">
        <v>215</v>
      </c>
      <c r="Q7" s="4" t="s">
        <v>216</v>
      </c>
      <c r="R7" s="4" t="s">
        <v>8</v>
      </c>
    </row>
    <row r="8" spans="1:25" x14ac:dyDescent="0.3">
      <c r="A8" s="3"/>
      <c r="B8" s="3"/>
      <c r="C8" s="3"/>
      <c r="D8" s="3"/>
      <c r="E8" s="3"/>
      <c r="F8" s="3"/>
      <c r="G8" s="3"/>
      <c r="H8" s="3"/>
      <c r="I8" s="3"/>
      <c r="J8" s="3"/>
      <c r="K8" s="3"/>
      <c r="L8" s="3"/>
      <c r="M8" s="3"/>
      <c r="N8" s="3"/>
      <c r="O8" s="3"/>
      <c r="P8" s="3"/>
      <c r="Q8" s="3"/>
      <c r="R8" s="3"/>
      <c r="S8" s="3"/>
      <c r="T8" s="3"/>
      <c r="U8" s="3"/>
      <c r="V8" s="3"/>
      <c r="W8" s="3"/>
      <c r="X8" s="3"/>
      <c r="Y8" s="3"/>
    </row>
    <row r="9" spans="1:25" x14ac:dyDescent="0.3">
      <c r="A9" s="3"/>
      <c r="B9" s="3"/>
      <c r="C9" s="3"/>
      <c r="D9" s="3"/>
      <c r="E9" s="3"/>
      <c r="F9" s="3"/>
      <c r="G9" s="3"/>
      <c r="H9" s="3"/>
      <c r="I9" s="3"/>
      <c r="J9" s="3"/>
      <c r="K9" s="3"/>
      <c r="L9" s="3"/>
      <c r="M9" s="3"/>
      <c r="N9" s="3"/>
      <c r="O9" s="3"/>
      <c r="P9" s="3"/>
      <c r="Q9" s="3"/>
      <c r="R9" s="3"/>
      <c r="S9" s="3"/>
      <c r="T9" s="3"/>
      <c r="U9" s="3"/>
      <c r="V9" s="3"/>
      <c r="W9" s="3"/>
      <c r="X9" s="3"/>
      <c r="Y9" s="3"/>
    </row>
    <row r="10" spans="1:25" x14ac:dyDescent="0.3">
      <c r="A10" s="3"/>
      <c r="B10" s="3"/>
      <c r="C10" s="3"/>
      <c r="D10" s="3"/>
      <c r="E10" s="3"/>
      <c r="F10" s="3"/>
      <c r="G10" s="3"/>
      <c r="H10" s="3"/>
      <c r="I10" s="3"/>
      <c r="J10" s="3"/>
      <c r="K10" s="3"/>
      <c r="L10" s="3"/>
      <c r="M10" s="3"/>
      <c r="N10" s="3"/>
      <c r="O10" s="3"/>
      <c r="P10" s="3"/>
      <c r="Q10" s="3"/>
      <c r="R10" s="3"/>
      <c r="S10" s="3"/>
      <c r="T10" s="3"/>
      <c r="U10" s="3"/>
      <c r="V10" s="3"/>
      <c r="W10" s="3"/>
      <c r="X10" s="3"/>
      <c r="Y10" s="3"/>
    </row>
    <row r="11" spans="1:25" x14ac:dyDescent="0.3">
      <c r="A11" s="3"/>
      <c r="B11" s="3"/>
      <c r="C11" s="3"/>
      <c r="D11" s="3"/>
      <c r="E11" s="3"/>
      <c r="F11" s="3"/>
      <c r="G11" s="3"/>
      <c r="H11" s="3"/>
      <c r="I11" s="3"/>
      <c r="J11" s="3"/>
      <c r="K11" s="3"/>
      <c r="L11" s="3"/>
      <c r="M11" s="3"/>
      <c r="N11" s="3"/>
      <c r="O11" s="3"/>
      <c r="P11" s="3"/>
      <c r="Q11" s="3"/>
      <c r="R11" s="3"/>
      <c r="S11" s="3"/>
      <c r="T11" s="3"/>
      <c r="U11" s="3"/>
      <c r="V11" s="3"/>
      <c r="W11" s="3"/>
      <c r="X11" s="3"/>
      <c r="Y11" s="3"/>
    </row>
    <row r="12" spans="1:25" x14ac:dyDescent="0.3">
      <c r="A12" s="3"/>
      <c r="B12" s="3"/>
      <c r="C12" s="3"/>
      <c r="D12" s="3"/>
      <c r="E12" s="3"/>
      <c r="F12" s="3"/>
      <c r="G12" s="3"/>
      <c r="H12" s="3"/>
      <c r="I12" s="3"/>
      <c r="J12" s="3"/>
      <c r="K12" s="3"/>
      <c r="L12" s="3"/>
      <c r="M12" s="3"/>
      <c r="N12" s="3"/>
      <c r="O12" s="3"/>
      <c r="P12" s="3"/>
      <c r="Q12" s="3"/>
      <c r="R12" s="3"/>
      <c r="S12" s="3"/>
      <c r="T12" s="3"/>
      <c r="U12" s="3"/>
      <c r="V12" s="3"/>
      <c r="W12" s="3"/>
      <c r="X12" s="3"/>
      <c r="Y12" s="3"/>
    </row>
    <row r="13" spans="1:25" x14ac:dyDescent="0.3">
      <c r="A13" s="3"/>
      <c r="B13" s="3"/>
      <c r="C13" s="3"/>
      <c r="D13" s="3"/>
      <c r="E13" s="3"/>
      <c r="F13" s="3"/>
      <c r="G13" s="3"/>
      <c r="H13" s="3"/>
      <c r="I13" s="3"/>
      <c r="J13" s="3"/>
      <c r="K13" s="3"/>
      <c r="L13" s="3"/>
      <c r="M13" s="3"/>
      <c r="N13" s="3"/>
      <c r="O13" s="3"/>
      <c r="P13" s="3"/>
      <c r="Q13" s="3"/>
      <c r="R13" s="3"/>
      <c r="S13" s="3"/>
      <c r="T13" s="3"/>
      <c r="U13" s="3"/>
      <c r="V13" s="3"/>
      <c r="W13" s="3"/>
      <c r="X13" s="3"/>
      <c r="Y13" s="3"/>
    </row>
    <row r="14" spans="1:25" x14ac:dyDescent="0.3">
      <c r="A14" s="3"/>
      <c r="B14" s="3"/>
      <c r="C14" s="3"/>
      <c r="D14" s="3"/>
      <c r="E14" s="3"/>
      <c r="F14" s="3"/>
      <c r="G14" s="3"/>
      <c r="H14" s="3"/>
      <c r="I14" s="3"/>
      <c r="J14" s="3"/>
      <c r="K14" s="3"/>
      <c r="L14" s="3"/>
      <c r="M14" s="3"/>
      <c r="N14" s="3"/>
      <c r="O14" s="3"/>
      <c r="P14" s="3"/>
      <c r="Q14" s="3"/>
      <c r="R14" s="3"/>
      <c r="S14" s="3"/>
      <c r="T14" s="3"/>
      <c r="U14" s="3"/>
      <c r="V14" s="3"/>
      <c r="W14" s="3"/>
      <c r="X14" s="3"/>
      <c r="Y14" s="3"/>
    </row>
    <row r="15" spans="1:25" x14ac:dyDescent="0.3">
      <c r="A15" s="3"/>
      <c r="B15" s="3"/>
      <c r="C15" s="3"/>
      <c r="D15" s="3"/>
      <c r="E15" s="3"/>
      <c r="F15" s="3"/>
      <c r="G15" s="3"/>
      <c r="H15" s="3"/>
      <c r="I15" s="3"/>
      <c r="J15" s="3"/>
      <c r="K15" s="3"/>
      <c r="L15" s="3"/>
      <c r="M15" s="3"/>
      <c r="N15" s="3"/>
      <c r="O15" s="3"/>
      <c r="P15" s="3"/>
      <c r="Q15" s="3"/>
      <c r="R15" s="3"/>
      <c r="S15" s="3"/>
      <c r="T15" s="3"/>
      <c r="U15" s="3"/>
      <c r="V15" s="3"/>
      <c r="W15" s="3"/>
      <c r="X15" s="3"/>
      <c r="Y15" s="3"/>
    </row>
    <row r="16" spans="1:25" x14ac:dyDescent="0.3">
      <c r="A16" s="3"/>
      <c r="B16" s="3"/>
      <c r="C16" s="3"/>
      <c r="D16" s="3"/>
      <c r="E16" s="3"/>
      <c r="F16" s="3"/>
      <c r="G16" s="3"/>
      <c r="H16" s="3"/>
      <c r="I16" s="3"/>
      <c r="J16" s="3"/>
      <c r="K16" s="3"/>
      <c r="L16" s="3"/>
      <c r="M16" s="3"/>
      <c r="N16" s="3"/>
      <c r="O16" s="3"/>
      <c r="P16" s="3"/>
      <c r="Q16" s="3"/>
      <c r="R16" s="3"/>
      <c r="S16" s="3"/>
      <c r="T16" s="3"/>
      <c r="U16" s="3"/>
      <c r="V16" s="3"/>
      <c r="W16" s="3"/>
      <c r="X16" s="3"/>
      <c r="Y16" s="3"/>
    </row>
    <row r="17" spans="1:25" x14ac:dyDescent="0.3">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3">
      <c r="A18" s="3"/>
      <c r="B18" s="3"/>
      <c r="C18" s="3"/>
      <c r="D18" s="3"/>
      <c r="E18" s="3"/>
      <c r="F18" s="3"/>
      <c r="G18" s="3"/>
      <c r="H18" s="3"/>
      <c r="I18" s="3"/>
      <c r="J18" s="3"/>
      <c r="K18" s="3"/>
      <c r="L18" s="3"/>
      <c r="M18" s="3"/>
      <c r="N18" s="3"/>
      <c r="O18" s="3"/>
      <c r="P18" s="3"/>
      <c r="Q18" s="3"/>
      <c r="R18" s="3"/>
      <c r="S18" s="3"/>
      <c r="T18" s="3"/>
      <c r="U18" s="3"/>
      <c r="V18" s="3"/>
      <c r="W18" s="3"/>
      <c r="X18" s="3"/>
      <c r="Y18" s="3"/>
    </row>
    <row r="19" spans="1:25" x14ac:dyDescent="0.3">
      <c r="A19" s="3"/>
      <c r="B19" s="3"/>
      <c r="C19" s="3"/>
      <c r="D19" s="3"/>
      <c r="E19" s="3"/>
      <c r="F19" s="3"/>
      <c r="G19" s="3"/>
      <c r="H19" s="3"/>
      <c r="I19" s="3"/>
      <c r="J19" s="3"/>
      <c r="K19" s="3"/>
      <c r="L19" s="3"/>
      <c r="M19" s="3"/>
      <c r="N19" s="3"/>
      <c r="O19" s="3"/>
      <c r="P19" s="3"/>
      <c r="Q19" s="3"/>
      <c r="R19" s="3"/>
      <c r="S19" s="3"/>
      <c r="T19" s="3"/>
      <c r="U19" s="3"/>
      <c r="V19" s="3"/>
      <c r="W19" s="3"/>
      <c r="X19" s="3"/>
      <c r="Y19" s="3"/>
    </row>
    <row r="20" spans="1:25" x14ac:dyDescent="0.3">
      <c r="A20" s="3"/>
      <c r="B20" s="3"/>
      <c r="C20" s="3"/>
      <c r="D20" s="3"/>
      <c r="E20" s="3"/>
      <c r="F20" s="3"/>
      <c r="G20" s="3"/>
      <c r="H20" s="3"/>
      <c r="I20" s="3"/>
      <c r="J20" s="3"/>
      <c r="K20" s="3"/>
      <c r="L20" s="3"/>
      <c r="M20" s="3"/>
      <c r="N20" s="3"/>
      <c r="O20" s="3"/>
      <c r="P20" s="3"/>
      <c r="Q20" s="3"/>
      <c r="R20" s="3"/>
      <c r="S20" s="3"/>
      <c r="T20" s="3"/>
      <c r="U20" s="3"/>
      <c r="V20" s="3"/>
      <c r="W20" s="3"/>
      <c r="X20" s="3"/>
      <c r="Y20" s="3"/>
    </row>
    <row r="21" spans="1:25" x14ac:dyDescent="0.3">
      <c r="A21" s="3"/>
      <c r="B21" s="3"/>
      <c r="C21" s="3"/>
      <c r="D21" s="3"/>
      <c r="E21" s="3"/>
      <c r="F21" s="3"/>
      <c r="G21" s="3"/>
      <c r="H21" s="3"/>
      <c r="I21" s="3"/>
      <c r="J21" s="3"/>
      <c r="K21" s="3"/>
      <c r="L21" s="3"/>
      <c r="M21" s="3"/>
      <c r="N21" s="3"/>
      <c r="O21" s="3"/>
      <c r="P21" s="3"/>
      <c r="Q21" s="3"/>
      <c r="R21" s="3"/>
      <c r="S21" s="3"/>
      <c r="T21" s="3"/>
      <c r="U21" s="3"/>
      <c r="V21" s="3"/>
      <c r="W21" s="3"/>
      <c r="X21" s="3"/>
      <c r="Y21" s="3"/>
    </row>
    <row r="22" spans="1:25" x14ac:dyDescent="0.3">
      <c r="A22" s="3"/>
      <c r="B22" s="3"/>
      <c r="C22" s="3"/>
      <c r="D22" s="3"/>
      <c r="E22" s="3"/>
      <c r="F22" s="3"/>
      <c r="G22" s="3"/>
      <c r="H22" s="3"/>
      <c r="I22" s="3"/>
      <c r="J22" s="3"/>
      <c r="K22" s="3"/>
      <c r="L22" s="3"/>
      <c r="M22" s="3"/>
      <c r="N22" s="3"/>
      <c r="O22" s="3"/>
      <c r="P22" s="3"/>
      <c r="Q22" s="3"/>
      <c r="R22" s="3"/>
      <c r="S22" s="3"/>
      <c r="T22" s="3"/>
      <c r="U22" s="3"/>
      <c r="V22" s="3"/>
      <c r="W22" s="3"/>
      <c r="X22" s="3"/>
      <c r="Y22" s="3"/>
    </row>
    <row r="23" spans="1:25" x14ac:dyDescent="0.3">
      <c r="A23" s="3"/>
      <c r="B23" s="3"/>
      <c r="C23" s="3"/>
      <c r="D23" s="3"/>
      <c r="E23" s="3"/>
      <c r="F23" s="3"/>
      <c r="G23" s="3"/>
      <c r="H23" s="3"/>
      <c r="I23" s="3"/>
      <c r="J23" s="3"/>
      <c r="K23" s="3"/>
      <c r="L23" s="3"/>
      <c r="M23" s="3"/>
      <c r="N23" s="3"/>
      <c r="O23" s="3"/>
      <c r="P23" s="3"/>
      <c r="Q23" s="3"/>
      <c r="R23" s="3"/>
      <c r="S23" s="3"/>
      <c r="T23" s="3"/>
      <c r="U23" s="3"/>
      <c r="V23" s="3"/>
      <c r="W23" s="3"/>
      <c r="X23" s="3"/>
      <c r="Y23" s="3"/>
    </row>
    <row r="24" spans="1:25" x14ac:dyDescent="0.3">
      <c r="A24" s="3"/>
      <c r="B24" s="3"/>
      <c r="C24" s="3"/>
      <c r="D24" s="3"/>
      <c r="E24" s="3"/>
      <c r="F24" s="3"/>
      <c r="G24" s="3"/>
      <c r="H24" s="3"/>
      <c r="I24" s="3"/>
      <c r="J24" s="3"/>
      <c r="K24" s="3"/>
      <c r="L24" s="3"/>
      <c r="M24" s="3"/>
      <c r="N24" s="3"/>
      <c r="O24" s="3"/>
      <c r="P24" s="3"/>
      <c r="Q24" s="3"/>
      <c r="R24" s="3"/>
      <c r="S24" s="3"/>
      <c r="T24" s="3"/>
      <c r="U24" s="3"/>
      <c r="V24" s="3"/>
      <c r="W24" s="3"/>
      <c r="X24" s="3"/>
      <c r="Y24" s="3"/>
    </row>
    <row r="25" spans="1:25" x14ac:dyDescent="0.3">
      <c r="A25" s="3"/>
      <c r="B25" s="3"/>
      <c r="C25" s="3"/>
      <c r="D25" s="3"/>
      <c r="E25" s="3"/>
      <c r="F25" s="3"/>
      <c r="G25" s="3"/>
      <c r="H25" s="3"/>
      <c r="I25" s="3"/>
      <c r="J25" s="3"/>
      <c r="K25" s="3"/>
      <c r="L25" s="3"/>
      <c r="M25" s="3"/>
      <c r="N25" s="3"/>
      <c r="O25" s="3"/>
      <c r="P25" s="3"/>
      <c r="Q25" s="3"/>
      <c r="R25" s="3"/>
      <c r="S25" s="3"/>
      <c r="T25" s="3"/>
      <c r="U25" s="3"/>
      <c r="V25" s="3"/>
      <c r="W25" s="3"/>
      <c r="X25" s="3"/>
      <c r="Y25" s="3"/>
    </row>
    <row r="26" spans="1:25" x14ac:dyDescent="0.3">
      <c r="A26" s="3"/>
      <c r="B26" s="3"/>
      <c r="C26" s="3"/>
      <c r="D26" s="3"/>
      <c r="E26" s="3"/>
      <c r="F26" s="3"/>
      <c r="G26" s="3"/>
      <c r="H26" s="3"/>
      <c r="I26" s="3"/>
      <c r="J26" s="3"/>
      <c r="K26" s="3"/>
      <c r="L26" s="3"/>
      <c r="M26" s="3"/>
      <c r="N26" s="3"/>
      <c r="O26" s="3"/>
      <c r="P26" s="3"/>
      <c r="Q26" s="3"/>
      <c r="R26" s="3"/>
      <c r="S26" s="3"/>
      <c r="T26" s="3"/>
      <c r="U26" s="3"/>
      <c r="V26" s="3"/>
      <c r="W26" s="3"/>
      <c r="X26" s="3"/>
      <c r="Y26" s="3"/>
    </row>
    <row r="27" spans="1:25" x14ac:dyDescent="0.3">
      <c r="A27" s="3"/>
      <c r="B27" s="3"/>
      <c r="C27" s="3"/>
      <c r="D27" s="3"/>
      <c r="E27" s="3"/>
      <c r="F27" s="3"/>
      <c r="G27" s="3"/>
      <c r="H27" s="3"/>
      <c r="I27" s="3"/>
      <c r="J27" s="3"/>
      <c r="K27" s="3"/>
      <c r="L27" s="3"/>
      <c r="M27" s="3"/>
      <c r="N27" s="3"/>
      <c r="O27" s="3"/>
      <c r="P27" s="3"/>
      <c r="Q27" s="3"/>
      <c r="R27" s="3"/>
      <c r="S27" s="3"/>
      <c r="T27" s="3"/>
      <c r="U27" s="3"/>
      <c r="V27" s="3"/>
      <c r="W27" s="3"/>
      <c r="X27" s="3"/>
      <c r="Y27" s="3"/>
    </row>
    <row r="28" spans="1:25" x14ac:dyDescent="0.3">
      <c r="A28" s="3"/>
      <c r="B28" s="3"/>
      <c r="C28" s="3"/>
      <c r="D28" s="3"/>
      <c r="E28" s="3"/>
      <c r="F28" s="3"/>
      <c r="G28" s="3"/>
      <c r="H28" s="3"/>
      <c r="I28" s="3"/>
      <c r="J28" s="3"/>
      <c r="K28" s="3"/>
      <c r="L28" s="3"/>
      <c r="M28" s="3"/>
      <c r="N28" s="3"/>
      <c r="O28" s="3"/>
      <c r="P28" s="3"/>
      <c r="Q28" s="3"/>
      <c r="R28" s="3"/>
      <c r="S28" s="3"/>
      <c r="T28" s="3"/>
      <c r="U28" s="3"/>
      <c r="V28" s="3"/>
      <c r="W28" s="3"/>
      <c r="X28" s="3"/>
      <c r="Y28" s="3"/>
    </row>
    <row r="29" spans="1:25" x14ac:dyDescent="0.3">
      <c r="A29" s="3"/>
      <c r="B29" s="3"/>
      <c r="C29" s="3"/>
      <c r="D29" s="3"/>
      <c r="E29" s="3"/>
      <c r="F29" s="3"/>
      <c r="G29" s="3"/>
      <c r="H29" s="3"/>
      <c r="I29" s="3"/>
      <c r="J29" s="3"/>
      <c r="K29" s="3"/>
      <c r="L29" s="3"/>
      <c r="M29" s="3"/>
      <c r="N29" s="3"/>
      <c r="O29" s="3"/>
      <c r="P29" s="3"/>
      <c r="Q29" s="3"/>
      <c r="R29" s="3"/>
      <c r="S29" s="3"/>
      <c r="T29" s="3"/>
      <c r="U29" s="3"/>
      <c r="V29" s="3"/>
      <c r="W29" s="3"/>
      <c r="X29" s="3"/>
      <c r="Y29" s="3"/>
    </row>
    <row r="30" spans="1:25" x14ac:dyDescent="0.3">
      <c r="A30" s="3"/>
      <c r="B30" s="3"/>
      <c r="C30" s="3"/>
      <c r="D30" s="3"/>
      <c r="E30" s="3"/>
      <c r="F30" s="3"/>
      <c r="G30" s="3"/>
      <c r="H30" s="3"/>
      <c r="I30" s="3"/>
      <c r="J30" s="3"/>
      <c r="K30" s="3"/>
      <c r="L30" s="3"/>
      <c r="M30" s="3"/>
      <c r="N30" s="3"/>
      <c r="O30" s="3"/>
      <c r="P30" s="3"/>
      <c r="Q30" s="3"/>
      <c r="R30" s="3"/>
      <c r="S30" s="3"/>
      <c r="T30" s="3"/>
      <c r="U30" s="3"/>
      <c r="V30" s="3"/>
      <c r="W30" s="3"/>
      <c r="X30" s="3"/>
      <c r="Y30" s="3"/>
    </row>
    <row r="31" spans="1:25" x14ac:dyDescent="0.3">
      <c r="A31" s="3"/>
      <c r="B31" s="3"/>
      <c r="C31" s="3"/>
      <c r="D31" s="3"/>
      <c r="E31" s="3"/>
      <c r="F31" s="3"/>
      <c r="G31" s="3"/>
      <c r="H31" s="3"/>
      <c r="I31" s="3"/>
      <c r="J31" s="3"/>
      <c r="K31" s="3"/>
      <c r="L31" s="3"/>
      <c r="M31" s="3"/>
      <c r="N31" s="3"/>
      <c r="O31" s="3"/>
      <c r="P31" s="3"/>
      <c r="Q31" s="3"/>
      <c r="R31" s="3"/>
      <c r="S31" s="3"/>
      <c r="T31" s="3"/>
      <c r="U31" s="3"/>
      <c r="V31" s="3"/>
      <c r="W31" s="3"/>
      <c r="X31" s="3"/>
      <c r="Y31" s="3"/>
    </row>
    <row r="32" spans="1:25" x14ac:dyDescent="0.3">
      <c r="A32" s="3"/>
      <c r="B32" s="3"/>
      <c r="C32" s="3"/>
      <c r="D32" s="3"/>
      <c r="E32" s="3"/>
      <c r="F32" s="3"/>
      <c r="G32" s="3"/>
      <c r="H32" s="3"/>
      <c r="I32" s="3"/>
      <c r="J32" s="3"/>
      <c r="K32" s="3"/>
      <c r="L32" s="3"/>
      <c r="M32" s="3"/>
      <c r="N32" s="3"/>
      <c r="O32" s="3"/>
      <c r="P32" s="3"/>
      <c r="Q32" s="3"/>
      <c r="R32" s="3"/>
      <c r="S32" s="3"/>
      <c r="T32" s="3"/>
      <c r="U32" s="3"/>
      <c r="V32" s="3"/>
      <c r="W32" s="3"/>
      <c r="X32" s="3"/>
      <c r="Y32" s="3"/>
    </row>
    <row r="33" spans="1:25" x14ac:dyDescent="0.3">
      <c r="A33" s="3"/>
      <c r="B33" s="3"/>
      <c r="C33" s="3"/>
      <c r="D33" s="3"/>
      <c r="E33" s="3"/>
      <c r="F33" s="3"/>
      <c r="G33" s="3"/>
      <c r="H33" s="3"/>
      <c r="I33" s="3"/>
      <c r="J33" s="3"/>
      <c r="K33" s="3"/>
      <c r="L33" s="3"/>
      <c r="M33" s="3"/>
      <c r="N33" s="3"/>
      <c r="O33" s="3"/>
      <c r="P33" s="3"/>
      <c r="Q33" s="3"/>
      <c r="R33" s="3"/>
      <c r="S33" s="3"/>
      <c r="T33" s="3"/>
      <c r="U33" s="3"/>
      <c r="V33" s="3"/>
      <c r="W33" s="3"/>
      <c r="X33" s="3"/>
      <c r="Y33" s="3"/>
    </row>
    <row r="34" spans="1:25" x14ac:dyDescent="0.3">
      <c r="A34" s="3"/>
      <c r="B34" s="3"/>
      <c r="C34" s="3"/>
      <c r="D34" s="3"/>
      <c r="E34" s="3"/>
      <c r="F34" s="3"/>
      <c r="G34" s="3"/>
      <c r="H34" s="3"/>
      <c r="I34" s="3"/>
      <c r="J34" s="3"/>
      <c r="K34" s="3"/>
      <c r="L34" s="3"/>
      <c r="M34" s="3"/>
      <c r="N34" s="3"/>
      <c r="O34" s="3"/>
      <c r="P34" s="3"/>
      <c r="Q34" s="3"/>
      <c r="R34" s="3"/>
      <c r="S34" s="3"/>
      <c r="T34" s="3"/>
      <c r="U34" s="3"/>
      <c r="V34" s="3"/>
      <c r="W34" s="3"/>
      <c r="X34" s="3"/>
      <c r="Y34" s="3"/>
    </row>
    <row r="35" spans="1:25" x14ac:dyDescent="0.3">
      <c r="A35" s="3"/>
      <c r="B35" s="3"/>
      <c r="C35" s="3"/>
      <c r="D35" s="3"/>
      <c r="E35" s="3"/>
      <c r="F35" s="3"/>
      <c r="G35" s="3"/>
      <c r="H35" s="3"/>
      <c r="I35" s="3"/>
      <c r="J35" s="3"/>
      <c r="K35" s="3"/>
      <c r="L35" s="3"/>
      <c r="M35" s="3"/>
      <c r="N35" s="3"/>
      <c r="O35" s="3"/>
      <c r="P35" s="3"/>
      <c r="Q35" s="3"/>
      <c r="R35" s="3"/>
      <c r="S35" s="3"/>
      <c r="T35" s="3"/>
      <c r="U35" s="3"/>
      <c r="V35" s="3"/>
      <c r="W35" s="3"/>
      <c r="X35" s="3"/>
      <c r="Y35" s="3"/>
    </row>
    <row r="36" spans="1:25" x14ac:dyDescent="0.3">
      <c r="A36" s="3"/>
      <c r="B36" s="3"/>
      <c r="C36" s="3"/>
      <c r="D36" s="3"/>
      <c r="E36" s="3"/>
      <c r="F36" s="3"/>
      <c r="G36" s="3"/>
      <c r="H36" s="3"/>
      <c r="I36" s="3"/>
      <c r="J36" s="3"/>
      <c r="K36" s="3"/>
      <c r="L36" s="3"/>
      <c r="M36" s="3"/>
      <c r="N36" s="3"/>
      <c r="O36" s="3"/>
      <c r="P36" s="3"/>
      <c r="Q36" s="3"/>
      <c r="R36" s="3"/>
      <c r="S36" s="3"/>
      <c r="T36" s="3"/>
      <c r="U36" s="3"/>
      <c r="V36" s="3"/>
      <c r="W36" s="3"/>
      <c r="X36" s="3"/>
      <c r="Y36" s="3"/>
    </row>
    <row r="37" spans="1:25" x14ac:dyDescent="0.3">
      <c r="A37" s="3"/>
      <c r="B37" s="3"/>
      <c r="C37" s="3"/>
      <c r="D37" s="3"/>
      <c r="E37" s="3"/>
      <c r="F37" s="3"/>
      <c r="G37" s="3"/>
      <c r="H37" s="3"/>
      <c r="I37" s="3"/>
      <c r="J37" s="3"/>
      <c r="K37" s="3"/>
      <c r="L37" s="3"/>
      <c r="M37" s="3"/>
      <c r="N37" s="3"/>
      <c r="O37" s="3"/>
      <c r="P37" s="3"/>
      <c r="Q37" s="3"/>
      <c r="R37" s="3"/>
      <c r="S37" s="3"/>
      <c r="T37" s="3"/>
      <c r="U37" s="3"/>
      <c r="V37" s="3"/>
      <c r="W37" s="3"/>
      <c r="X37" s="3"/>
      <c r="Y37" s="3"/>
    </row>
    <row r="38" spans="1:25" x14ac:dyDescent="0.3">
      <c r="A38" s="3"/>
      <c r="B38" s="3"/>
      <c r="C38" s="3"/>
      <c r="D38" s="3"/>
      <c r="E38" s="3"/>
      <c r="F38" s="3"/>
      <c r="G38" s="3"/>
      <c r="H38" s="3"/>
      <c r="I38" s="3"/>
      <c r="J38" s="3"/>
      <c r="K38" s="3"/>
      <c r="L38" s="3"/>
      <c r="M38" s="3"/>
      <c r="N38" s="3"/>
      <c r="O38" s="3"/>
      <c r="P38" s="3"/>
      <c r="Q38" s="3"/>
      <c r="R38" s="3"/>
      <c r="S38" s="3"/>
      <c r="T38" s="3"/>
      <c r="U38" s="3"/>
      <c r="V38" s="3"/>
      <c r="W38" s="3"/>
      <c r="X38" s="3"/>
      <c r="Y38" s="3"/>
    </row>
    <row r="39" spans="1:25" x14ac:dyDescent="0.3">
      <c r="A39" s="3"/>
      <c r="B39" s="3"/>
      <c r="C39" s="3"/>
      <c r="D39" s="3"/>
      <c r="E39" s="3"/>
      <c r="F39" s="3"/>
      <c r="G39" s="3"/>
      <c r="H39" s="3"/>
      <c r="I39" s="3"/>
      <c r="J39" s="3"/>
      <c r="K39" s="3"/>
      <c r="L39" s="3"/>
      <c r="M39" s="3"/>
      <c r="N39" s="3"/>
      <c r="O39" s="3"/>
      <c r="P39" s="3"/>
      <c r="Q39" s="3"/>
      <c r="R39" s="3"/>
      <c r="S39" s="3"/>
      <c r="T39" s="3"/>
      <c r="U39" s="3"/>
      <c r="V39" s="3"/>
      <c r="W39" s="3"/>
      <c r="X39" s="3"/>
      <c r="Y39" s="3"/>
    </row>
    <row r="40" spans="1:25" x14ac:dyDescent="0.3">
      <c r="A40" s="3"/>
      <c r="B40" s="3"/>
      <c r="C40" s="3"/>
      <c r="D40" s="3"/>
      <c r="E40" s="3"/>
      <c r="F40" s="3"/>
      <c r="G40" s="3"/>
      <c r="H40" s="3"/>
      <c r="I40" s="3"/>
      <c r="J40" s="3"/>
      <c r="K40" s="3"/>
      <c r="L40" s="3"/>
      <c r="M40" s="3"/>
      <c r="N40" s="3"/>
      <c r="O40" s="3"/>
      <c r="P40" s="3"/>
      <c r="Q40" s="3"/>
      <c r="R40" s="3"/>
      <c r="S40" s="3"/>
      <c r="T40" s="3"/>
      <c r="U40" s="3"/>
      <c r="V40" s="3"/>
      <c r="W40" s="3"/>
      <c r="X40" s="3"/>
      <c r="Y40" s="3"/>
    </row>
  </sheetData>
  <sheetProtection algorithmName="SHA-512" hashValue="xFkpfE2JtvF0mQudkN/7VfF9d9Eeoe7X3kQvGpcOvQTo1YMA7z1u8MxpitUzfkCcVk1eSok5yjgtAGJE9t952g==" saltValue="aOF+YyKISfhFwl+S0R6Ls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מקצועות חובה</vt:lpstr>
      <vt:lpstr>בחירה הנדסה כימית</vt:lpstr>
      <vt:lpstr>בחירה ביולוגיה</vt:lpstr>
      <vt:lpstr>מקצועות בחירה נוספים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רכז/ת סטודנטים לתואר ראשון הנדסה כימית</cp:lastModifiedBy>
  <dcterms:created xsi:type="dcterms:W3CDTF">2024-09-24T13:24:12Z</dcterms:created>
  <dcterms:modified xsi:type="dcterms:W3CDTF">2024-10-08T05:33:24Z</dcterms:modified>
</cp:coreProperties>
</file>